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.treca\Desktop\"/>
    </mc:Choice>
  </mc:AlternateContent>
  <bookViews>
    <workbookView xWindow="-120" yWindow="-120" windowWidth="29040" windowHeight="17520" activeTab="1"/>
  </bookViews>
  <sheets>
    <sheet name="FED définitive" sheetId="5" r:id="rId1"/>
    <sheet name="Explication FED définitive" sheetId="14" r:id="rId2"/>
  </sheets>
  <definedNames>
    <definedName name="_xlnm._FilterDatabase" localSheetId="1" hidden="1">'Explication FED définitive'!$A$16:$T$28</definedName>
    <definedName name="_xlnm._FilterDatabase" localSheetId="0" hidden="1">'FED définitive'!$A$16:$T$51</definedName>
    <definedName name="entité" localSheetId="1">'Explication FED définitive'!$J$32:$J$42</definedName>
    <definedName name="entité">'FED définitive'!$J$53:$J$63</definedName>
    <definedName name="_xlnm.Print_Titles" localSheetId="1">'Explication FED définitive'!$12:$16</definedName>
    <definedName name="_xlnm.Print_Titles" localSheetId="0">'FED définitive'!$12:$16</definedName>
    <definedName name="_xlnm.Print_Area" localSheetId="1">'Explication FED définitive'!$A$3:$T$27</definedName>
    <definedName name="_xlnm.Print_Area" localSheetId="0">'FED définitive'!$A$3:$T$45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5" l="1"/>
  <c r="A27" i="14" l="1"/>
  <c r="A26" i="14"/>
  <c r="A25" i="14"/>
  <c r="A24" i="14"/>
  <c r="A23" i="14"/>
  <c r="A22" i="14"/>
  <c r="A21" i="14"/>
  <c r="A20" i="14"/>
  <c r="A19" i="14"/>
  <c r="A18" i="14"/>
  <c r="A17" i="14"/>
  <c r="J5" i="14"/>
  <c r="I5" i="14"/>
  <c r="H5" i="14"/>
  <c r="G5" i="14"/>
  <c r="F5" i="14"/>
  <c r="E5" i="14"/>
  <c r="D5" i="14"/>
  <c r="C5" i="14"/>
  <c r="B5" i="14"/>
  <c r="W35" i="5"/>
</calcChain>
</file>

<file path=xl/sharedStrings.xml><?xml version="1.0" encoding="utf-8"?>
<sst xmlns="http://schemas.openxmlformats.org/spreadsheetml/2006/main" count="140" uniqueCount="73">
  <si>
    <t>Référence FED</t>
  </si>
  <si>
    <t>Destinataires</t>
  </si>
  <si>
    <t>Identification du document examiné</t>
  </si>
  <si>
    <t>Référence</t>
  </si>
  <si>
    <t>Titre</t>
  </si>
  <si>
    <t>N°</t>
  </si>
  <si>
    <t>Remarques / questions</t>
  </si>
  <si>
    <t>Réponses</t>
  </si>
  <si>
    <t>page</t>
  </si>
  <si>
    <t>§</t>
  </si>
  <si>
    <t>Localisation dans le document</t>
  </si>
  <si>
    <t>chap</t>
  </si>
  <si>
    <t>entité</t>
  </si>
  <si>
    <t>(1) :</t>
  </si>
  <si>
    <t>libellé</t>
  </si>
  <si>
    <t>art</t>
  </si>
  <si>
    <t>Libellé.</t>
  </si>
  <si>
    <t xml:space="preserve">§ </t>
  </si>
  <si>
    <t>dernière ligne,  insérer ligne au dessus pour conserver la mise en forme</t>
  </si>
  <si>
    <t>X</t>
  </si>
  <si>
    <t>CECMED</t>
  </si>
  <si>
    <t>Envoi (2)</t>
  </si>
  <si>
    <t>type (1)</t>
  </si>
  <si>
    <t>chrono</t>
  </si>
  <si>
    <t xml:space="preserve">page </t>
  </si>
  <si>
    <t xml:space="preserve">chap </t>
  </si>
  <si>
    <t xml:space="preserve">art </t>
  </si>
  <si>
    <t xml:space="preserve">(3) : </t>
  </si>
  <si>
    <t xml:space="preserve">  =   non pris en compte</t>
  </si>
  <si>
    <t xml:space="preserve">  =   pris en compte</t>
  </si>
  <si>
    <r>
      <t>"</t>
    </r>
    <r>
      <rPr>
        <i/>
        <sz val="7"/>
        <rFont val="Arial"/>
        <family val="2"/>
      </rPr>
      <t>vide</t>
    </r>
    <r>
      <rPr>
        <sz val="7"/>
        <rFont val="Arial"/>
        <family val="2"/>
      </rPr>
      <t>"</t>
    </r>
  </si>
  <si>
    <t xml:space="preserve">(2) : </t>
  </si>
  <si>
    <t xml:space="preserve">  = Remarque de fond</t>
  </si>
  <si>
    <t xml:space="preserve"> = Remarque de forme</t>
  </si>
  <si>
    <t>réservé</t>
  </si>
  <si>
    <t>état (3)</t>
  </si>
  <si>
    <t>reservé</t>
  </si>
  <si>
    <t>liste déroulante entité</t>
  </si>
  <si>
    <t>ss-art</t>
  </si>
  <si>
    <t>ss-art2</t>
  </si>
  <si>
    <t>cadre 2</t>
  </si>
  <si>
    <t>cadre 1</t>
  </si>
  <si>
    <t>cadre 3</t>
  </si>
  <si>
    <t>localisation des modifications</t>
  </si>
  <si>
    <t>NOM prénom vérificateur</t>
  </si>
  <si>
    <t>remplissage automatique</t>
  </si>
  <si>
    <t>SPS</t>
  </si>
  <si>
    <t>BNT</t>
  </si>
  <si>
    <t>Emetteur</t>
  </si>
  <si>
    <t>Service</t>
  </si>
  <si>
    <t>Avis</t>
  </si>
  <si>
    <t>Pour action</t>
  </si>
  <si>
    <t>Pour information</t>
  </si>
  <si>
    <t>Date et Visa :</t>
  </si>
  <si>
    <t>CT</t>
  </si>
  <si>
    <t>AMO Tech</t>
  </si>
  <si>
    <t>AMO Indus</t>
  </si>
  <si>
    <t>AMO SN</t>
  </si>
  <si>
    <t>AMO Qualité</t>
  </si>
  <si>
    <t xml:space="preserve">  =   remarque non transmise</t>
  </si>
  <si>
    <t xml:space="preserve">  =   remarque transmise</t>
  </si>
  <si>
    <t>AMO Ind.</t>
  </si>
  <si>
    <t>AMO Qual.</t>
  </si>
  <si>
    <t>Exemplaire papier uniquement</t>
  </si>
  <si>
    <t>Entitées</t>
  </si>
  <si>
    <t>Nom Prénom</t>
  </si>
  <si>
    <t>Version</t>
  </si>
  <si>
    <t>SID MED</t>
  </si>
  <si>
    <t>Observations sur la version 0.1</t>
  </si>
  <si>
    <t>0.1</t>
  </si>
  <si>
    <t>LISTE DES DOCUMENTS APPLICABLES</t>
  </si>
  <si>
    <t>Titulaire</t>
  </si>
  <si>
    <t>NP_XXXXXX-XXX-XXX-XXXX-XXXXX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</si>
</sst>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6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color indexed="17"/>
      <name val="Arial"/>
      <family val="2"/>
    </font>
    <font>
      <b/>
      <sz val="10"/>
      <color indexed="10"/>
      <name val="Arial"/>
      <family val="2"/>
    </font>
    <font>
      <u/>
      <sz val="10"/>
      <name val="Arial"/>
      <family val="2"/>
    </font>
    <font>
      <sz val="8"/>
      <name val="Times New Roman"/>
      <family val="1"/>
    </font>
    <font>
      <b/>
      <sz val="12"/>
      <color indexed="10"/>
      <name val="Arial"/>
      <family val="2"/>
    </font>
    <font>
      <b/>
      <sz val="8"/>
      <color indexed="10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i/>
      <sz val="7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10"/>
      <name val="Arial"/>
      <family val="2"/>
    </font>
    <font>
      <sz val="9"/>
      <color indexed="63"/>
      <name val="Verdana"/>
      <family val="2"/>
    </font>
    <font>
      <b/>
      <sz val="12"/>
      <color indexed="10"/>
      <name val="Verdana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u/>
      <sz val="10"/>
      <color rgb="FFFF0000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rgb="FF000000"/>
      <name val="Tahoma"/>
      <family val="2"/>
    </font>
    <font>
      <strike/>
      <sz val="9"/>
      <name val="Arial"/>
      <family val="2"/>
    </font>
    <font>
      <sz val="9"/>
      <color rgb="FFFFC00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gray0625"/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3" borderId="0" applyNumberFormat="0" applyBorder="0" applyAlignment="0" applyProtection="0"/>
    <xf numFmtId="0" fontId="12" fillId="20" borderId="1" applyNumberFormat="0" applyAlignment="0" applyProtection="0"/>
    <xf numFmtId="0" fontId="13" fillId="21" borderId="2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7" borderId="1" applyNumberFormat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6" applyNumberFormat="0" applyFill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22" fillId="20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75" applyNumberFormat="0" applyFill="0" applyAlignment="0" applyProtection="0"/>
    <xf numFmtId="0" fontId="49" fillId="0" borderId="76" applyNumberFormat="0" applyFill="0" applyAlignment="0" applyProtection="0"/>
    <xf numFmtId="0" fontId="50" fillId="0" borderId="77" applyNumberFormat="0" applyFill="0" applyAlignment="0" applyProtection="0"/>
    <xf numFmtId="0" fontId="50" fillId="0" borderId="0" applyNumberFormat="0" applyFill="0" applyBorder="0" applyAlignment="0" applyProtection="0"/>
    <xf numFmtId="0" fontId="51" fillId="33" borderId="0" applyNumberFormat="0" applyBorder="0" applyAlignment="0" applyProtection="0"/>
    <xf numFmtId="0" fontId="52" fillId="34" borderId="0" applyNumberFormat="0" applyBorder="0" applyAlignment="0" applyProtection="0"/>
    <xf numFmtId="0" fontId="53" fillId="35" borderId="0" applyNumberFormat="0" applyBorder="0" applyAlignment="0" applyProtection="0"/>
    <xf numFmtId="0" fontId="54" fillId="36" borderId="78" applyNumberFormat="0" applyAlignment="0" applyProtection="0"/>
    <xf numFmtId="0" fontId="55" fillId="37" borderId="79" applyNumberFormat="0" applyAlignment="0" applyProtection="0"/>
    <xf numFmtId="0" fontId="56" fillId="37" borderId="78" applyNumberFormat="0" applyAlignment="0" applyProtection="0"/>
    <xf numFmtId="0" fontId="57" fillId="0" borderId="80" applyNumberFormat="0" applyFill="0" applyAlignment="0" applyProtection="0"/>
    <xf numFmtId="0" fontId="58" fillId="38" borderId="81" applyNumberFormat="0" applyAlignment="0" applyProtection="0"/>
    <xf numFmtId="0" fontId="59" fillId="0" borderId="0" applyNumberFormat="0" applyFill="0" applyBorder="0" applyAlignment="0" applyProtection="0"/>
    <xf numFmtId="0" fontId="43" fillId="39" borderId="82" applyNumberFormat="0" applyFont="0" applyAlignment="0" applyProtection="0"/>
    <xf numFmtId="0" fontId="60" fillId="0" borderId="0" applyNumberFormat="0" applyFill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2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44" borderId="0" applyNumberFormat="0" applyBorder="0" applyAlignment="0" applyProtection="0"/>
    <xf numFmtId="0" fontId="62" fillId="45" borderId="0" applyNumberFormat="0" applyBorder="0" applyAlignment="0" applyProtection="0"/>
    <xf numFmtId="0" fontId="61" fillId="46" borderId="0" applyNumberFormat="0" applyBorder="0" applyAlignment="0" applyProtection="0"/>
    <xf numFmtId="0" fontId="61" fillId="47" borderId="0" applyNumberFormat="0" applyBorder="0" applyAlignment="0" applyProtection="0"/>
    <xf numFmtId="0" fontId="62" fillId="48" borderId="0" applyNumberFormat="0" applyBorder="0" applyAlignment="0" applyProtection="0"/>
    <xf numFmtId="0" fontId="61" fillId="49" borderId="0" applyNumberFormat="0" applyBorder="0" applyAlignment="0" applyProtection="0"/>
    <xf numFmtId="0" fontId="61" fillId="50" borderId="0" applyNumberFormat="0" applyBorder="0" applyAlignment="0" applyProtection="0"/>
    <xf numFmtId="0" fontId="62" fillId="51" borderId="0" applyNumberFormat="0" applyBorder="0" applyAlignment="0" applyProtection="0"/>
    <xf numFmtId="0" fontId="61" fillId="52" borderId="0" applyNumberFormat="0" applyBorder="0" applyAlignment="0" applyProtection="0"/>
    <xf numFmtId="0" fontId="61" fillId="53" borderId="0" applyNumberFormat="0" applyBorder="0" applyAlignment="0" applyProtection="0"/>
    <xf numFmtId="0" fontId="62" fillId="54" borderId="0" applyNumberFormat="0" applyBorder="0" applyAlignment="0" applyProtection="0"/>
    <xf numFmtId="0" fontId="61" fillId="55" borderId="0" applyNumberFormat="0" applyBorder="0" applyAlignment="0" applyProtection="0"/>
    <xf numFmtId="0" fontId="61" fillId="56" borderId="0" applyNumberFormat="0" applyBorder="0" applyAlignment="0" applyProtection="0"/>
    <xf numFmtId="0" fontId="62" fillId="57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49" fontId="8" fillId="24" borderId="10" xfId="0" applyNumberFormat="1" applyFont="1" applyFill="1" applyBorder="1" applyAlignment="1" applyProtection="1">
      <alignment horizontal="center" vertical="center" wrapText="1"/>
      <protection locked="0"/>
    </xf>
    <xf numFmtId="164" fontId="26" fillId="24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25" borderId="12" xfId="0" applyNumberFormat="1" applyFont="1" applyFill="1" applyBorder="1" applyAlignment="1">
      <alignment vertical="center" wrapText="1"/>
    </xf>
    <xf numFmtId="49" fontId="5" fillId="25" borderId="13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1" fontId="3" fillId="26" borderId="14" xfId="0" applyNumberFormat="1" applyFont="1" applyFill="1" applyBorder="1" applyAlignment="1">
      <alignment horizontal="center" vertical="center" wrapText="1"/>
    </xf>
    <xf numFmtId="1" fontId="3" fillId="26" borderId="15" xfId="0" applyNumberFormat="1" applyFont="1" applyFill="1" applyBorder="1" applyAlignment="1">
      <alignment horizontal="center" vertical="center" wrapText="1"/>
    </xf>
    <xf numFmtId="1" fontId="3" fillId="26" borderId="16" xfId="0" applyNumberFormat="1" applyFont="1" applyFill="1" applyBorder="1" applyAlignment="1">
      <alignment horizontal="center" vertical="center" wrapText="1"/>
    </xf>
    <xf numFmtId="49" fontId="8" fillId="26" borderId="17" xfId="0" applyNumberFormat="1" applyFont="1" applyFill="1" applyBorder="1" applyAlignment="1">
      <alignment horizontal="center" vertical="center" wrapText="1"/>
    </xf>
    <xf numFmtId="164" fontId="26" fillId="26" borderId="18" xfId="0" applyNumberFormat="1" applyFont="1" applyFill="1" applyBorder="1" applyAlignment="1">
      <alignment horizontal="center" vertical="center" wrapText="1"/>
    </xf>
    <xf numFmtId="49" fontId="3" fillId="26" borderId="19" xfId="0" applyNumberFormat="1" applyFont="1" applyFill="1" applyBorder="1" applyAlignment="1">
      <alignment horizontal="center" vertical="center" wrapText="1"/>
    </xf>
    <xf numFmtId="49" fontId="3" fillId="26" borderId="20" xfId="0" applyNumberFormat="1" applyFont="1" applyFill="1" applyBorder="1" applyAlignment="1">
      <alignment horizontal="center" vertical="center" wrapText="1"/>
    </xf>
    <xf numFmtId="49" fontId="4" fillId="26" borderId="21" xfId="0" applyNumberFormat="1" applyFont="1" applyFill="1" applyBorder="1" applyAlignment="1">
      <alignment horizontal="center" vertical="center" wrapText="1"/>
    </xf>
    <xf numFmtId="49" fontId="4" fillId="26" borderId="22" xfId="0" applyNumberFormat="1" applyFont="1" applyFill="1" applyBorder="1" applyAlignment="1">
      <alignment horizontal="center" vertical="center" wrapText="1"/>
    </xf>
    <xf numFmtId="49" fontId="3" fillId="26" borderId="22" xfId="0" applyNumberFormat="1" applyFont="1" applyFill="1" applyBorder="1" applyAlignment="1">
      <alignment horizontal="center" vertical="center" wrapText="1"/>
    </xf>
    <xf numFmtId="1" fontId="3" fillId="24" borderId="23" xfId="0" applyNumberFormat="1" applyFont="1" applyFill="1" applyBorder="1" applyAlignment="1" applyProtection="1">
      <alignment horizontal="center" vertical="center" wrapText="1"/>
      <protection locked="0"/>
    </xf>
    <xf numFmtId="1" fontId="3" fillId="24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27" borderId="0" xfId="0" applyFont="1" applyFill="1" applyAlignment="1">
      <alignment horizontal="left" vertical="center"/>
    </xf>
    <xf numFmtId="0" fontId="1" fillId="27" borderId="0" xfId="0" applyFont="1" applyFill="1" applyAlignment="1">
      <alignment vertical="center"/>
    </xf>
    <xf numFmtId="0" fontId="1" fillId="27" borderId="0" xfId="0" applyFont="1" applyFill="1" applyAlignment="1">
      <alignment vertical="center" wrapText="1"/>
    </xf>
    <xf numFmtId="0" fontId="29" fillId="27" borderId="0" xfId="0" quotePrefix="1" applyFont="1" applyFill="1" applyAlignment="1">
      <alignment vertical="center" wrapText="1"/>
    </xf>
    <xf numFmtId="0" fontId="29" fillId="27" borderId="0" xfId="0" applyFont="1" applyFill="1" applyAlignment="1">
      <alignment horizontal="left" vertical="center"/>
    </xf>
    <xf numFmtId="0" fontId="29" fillId="27" borderId="0" xfId="0" applyFont="1" applyFill="1" applyAlignment="1">
      <alignment vertical="center"/>
    </xf>
    <xf numFmtId="0" fontId="29" fillId="27" borderId="0" xfId="0" applyFont="1" applyFill="1" applyAlignment="1">
      <alignment vertical="center" wrapText="1"/>
    </xf>
    <xf numFmtId="0" fontId="6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49" fontId="4" fillId="28" borderId="25" xfId="0" applyNumberFormat="1" applyFont="1" applyFill="1" applyBorder="1" applyAlignment="1" applyProtection="1">
      <alignment horizontal="center" vertical="center" wrapText="1"/>
      <protection locked="0"/>
    </xf>
    <xf numFmtId="1" fontId="3" fillId="24" borderId="26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 wrapText="1"/>
    </xf>
    <xf numFmtId="0" fontId="32" fillId="29" borderId="0" xfId="0" applyFont="1" applyFill="1" applyAlignment="1">
      <alignment vertical="center"/>
    </xf>
    <xf numFmtId="0" fontId="32" fillId="29" borderId="27" xfId="0" applyFont="1" applyFill="1" applyBorder="1" applyAlignment="1">
      <alignment horizontal="center" vertical="center"/>
    </xf>
    <xf numFmtId="0" fontId="32" fillId="29" borderId="27" xfId="0" quotePrefix="1" applyFont="1" applyFill="1" applyBorder="1" applyAlignment="1">
      <alignment vertical="center"/>
    </xf>
    <xf numFmtId="0" fontId="32" fillId="29" borderId="28" xfId="0" applyFont="1" applyFill="1" applyBorder="1" applyAlignment="1">
      <alignment horizontal="center" vertical="center"/>
    </xf>
    <xf numFmtId="0" fontId="32" fillId="29" borderId="28" xfId="0" quotePrefix="1" applyFont="1" applyFill="1" applyBorder="1" applyAlignment="1">
      <alignment vertical="center"/>
    </xf>
    <xf numFmtId="0" fontId="32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27" borderId="29" xfId="0" quotePrefix="1" applyFont="1" applyFill="1" applyBorder="1" applyAlignment="1">
      <alignment vertical="center"/>
    </xf>
    <xf numFmtId="0" fontId="33" fillId="27" borderId="30" xfId="0" applyFont="1" applyFill="1" applyBorder="1" applyAlignment="1">
      <alignment vertical="center" wrapText="1"/>
    </xf>
    <xf numFmtId="0" fontId="7" fillId="0" borderId="0" xfId="0" applyFont="1" applyAlignment="1">
      <alignment vertical="top"/>
    </xf>
    <xf numFmtId="1" fontId="3" fillId="24" borderId="31" xfId="0" applyNumberFormat="1" applyFont="1" applyFill="1" applyBorder="1" applyAlignment="1" applyProtection="1">
      <alignment horizontal="center" vertical="center" wrapText="1"/>
      <protection locked="0"/>
    </xf>
    <xf numFmtId="1" fontId="3" fillId="24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3" xfId="0" applyBorder="1" applyProtection="1">
      <protection hidden="1"/>
    </xf>
    <xf numFmtId="0" fontId="7" fillId="25" borderId="34" xfId="0" quotePrefix="1" applyFont="1" applyFill="1" applyBorder="1" applyAlignment="1">
      <alignment horizontal="center" vertical="top"/>
    </xf>
    <xf numFmtId="1" fontId="7" fillId="25" borderId="23" xfId="0" applyNumberFormat="1" applyFont="1" applyFill="1" applyBorder="1" applyAlignment="1">
      <alignment horizontal="center" vertical="top" wrapText="1"/>
    </xf>
    <xf numFmtId="1" fontId="7" fillId="25" borderId="24" xfId="0" applyNumberFormat="1" applyFont="1" applyFill="1" applyBorder="1" applyAlignment="1">
      <alignment horizontal="center" vertical="top" wrapText="1"/>
    </xf>
    <xf numFmtId="1" fontId="7" fillId="25" borderId="31" xfId="0" applyNumberFormat="1" applyFont="1" applyFill="1" applyBorder="1" applyAlignment="1">
      <alignment horizontal="center" vertical="top" wrapText="1"/>
    </xf>
    <xf numFmtId="1" fontId="7" fillId="25" borderId="32" xfId="0" applyNumberFormat="1" applyFont="1" applyFill="1" applyBorder="1" applyAlignment="1">
      <alignment horizontal="center" vertical="top" wrapText="1"/>
    </xf>
    <xf numFmtId="49" fontId="7" fillId="25" borderId="10" xfId="0" applyNumberFormat="1" applyFont="1" applyFill="1" applyBorder="1" applyAlignment="1">
      <alignment horizontal="center" vertical="top" wrapText="1"/>
    </xf>
    <xf numFmtId="164" fontId="7" fillId="25" borderId="11" xfId="0" applyNumberFormat="1" applyFont="1" applyFill="1" applyBorder="1" applyAlignment="1">
      <alignment horizontal="center" vertical="top" wrapText="1"/>
    </xf>
    <xf numFmtId="49" fontId="7" fillId="25" borderId="35" xfId="0" applyNumberFormat="1" applyFont="1" applyFill="1" applyBorder="1" applyAlignment="1">
      <alignment horizontal="center" vertical="top" wrapText="1"/>
    </xf>
    <xf numFmtId="49" fontId="7" fillId="25" borderId="26" xfId="0" applyNumberFormat="1" applyFont="1" applyFill="1" applyBorder="1" applyAlignment="1">
      <alignment horizontal="center" vertical="top" wrapText="1"/>
    </xf>
    <xf numFmtId="49" fontId="7" fillId="25" borderId="25" xfId="0" applyNumberFormat="1" applyFont="1" applyFill="1" applyBorder="1" applyAlignment="1">
      <alignment horizontal="center" vertical="top" wrapText="1"/>
    </xf>
    <xf numFmtId="49" fontId="7" fillId="25" borderId="36" xfId="0" applyNumberFormat="1" applyFont="1" applyFill="1" applyBorder="1" applyAlignment="1">
      <alignment horizontal="center" vertical="top" wrapText="1"/>
    </xf>
    <xf numFmtId="1" fontId="7" fillId="25" borderId="37" xfId="0" applyNumberFormat="1" applyFont="1" applyFill="1" applyBorder="1" applyAlignment="1">
      <alignment horizontal="center" vertical="top" wrapText="1"/>
    </xf>
    <xf numFmtId="0" fontId="0" fillId="26" borderId="38" xfId="0" quotePrefix="1" applyFill="1" applyBorder="1"/>
    <xf numFmtId="0" fontId="35" fillId="0" borderId="39" xfId="0" applyFont="1" applyBorder="1" applyAlignment="1" applyProtection="1">
      <alignment horizontal="left" vertical="center"/>
      <protection hidden="1"/>
    </xf>
    <xf numFmtId="0" fontId="35" fillId="0" borderId="40" xfId="0" applyFont="1" applyBorder="1" applyAlignment="1" applyProtection="1">
      <alignment horizontal="left" vertical="center"/>
      <protection hidden="1"/>
    </xf>
    <xf numFmtId="0" fontId="36" fillId="0" borderId="0" xfId="35" applyAlignment="1" applyProtection="1">
      <alignment vertical="center"/>
    </xf>
    <xf numFmtId="49" fontId="30" fillId="27" borderId="0" xfId="0" applyNumberFormat="1" applyFont="1" applyFill="1" applyAlignment="1">
      <alignment horizontal="center" vertical="center" wrapText="1"/>
    </xf>
    <xf numFmtId="49" fontId="31" fillId="27" borderId="0" xfId="0" applyNumberFormat="1" applyFont="1" applyFill="1" applyAlignment="1">
      <alignment horizontal="center" vertical="center" wrapText="1"/>
    </xf>
    <xf numFmtId="49" fontId="4" fillId="27" borderId="41" xfId="0" applyNumberFormat="1" applyFont="1" applyFill="1" applyBorder="1" applyAlignment="1">
      <alignment horizontal="center" vertical="center" wrapText="1"/>
    </xf>
    <xf numFmtId="49" fontId="3" fillId="30" borderId="36" xfId="0" applyNumberFormat="1" applyFont="1" applyFill="1" applyBorder="1" applyAlignment="1">
      <alignment horizontal="center" vertical="center" wrapText="1"/>
    </xf>
    <xf numFmtId="1" fontId="3" fillId="30" borderId="23" xfId="0" applyNumberFormat="1" applyFont="1" applyFill="1" applyBorder="1" applyAlignment="1">
      <alignment horizontal="center" vertical="center" wrapText="1"/>
    </xf>
    <xf numFmtId="1" fontId="3" fillId="30" borderId="24" xfId="0" applyNumberFormat="1" applyFont="1" applyFill="1" applyBorder="1" applyAlignment="1">
      <alignment horizontal="center" vertical="center" wrapText="1"/>
    </xf>
    <xf numFmtId="1" fontId="3" fillId="30" borderId="31" xfId="0" applyNumberFormat="1" applyFont="1" applyFill="1" applyBorder="1" applyAlignment="1">
      <alignment horizontal="center" vertical="center" wrapText="1"/>
    </xf>
    <xf numFmtId="1" fontId="3" fillId="30" borderId="37" xfId="0" applyNumberFormat="1" applyFont="1" applyFill="1" applyBorder="1" applyAlignment="1">
      <alignment horizontal="center" vertical="center" wrapText="1"/>
    </xf>
    <xf numFmtId="0" fontId="3" fillId="26" borderId="47" xfId="0" quotePrefix="1" applyFont="1" applyFill="1" applyBorder="1" applyAlignment="1">
      <alignment horizontal="center" vertical="center"/>
    </xf>
    <xf numFmtId="0" fontId="38" fillId="0" borderId="0" xfId="0" applyFont="1"/>
    <xf numFmtId="49" fontId="38" fillId="0" borderId="0" xfId="0" applyNumberFormat="1" applyFont="1"/>
    <xf numFmtId="0" fontId="2" fillId="0" borderId="39" xfId="0" applyFont="1" applyBorder="1" applyAlignment="1" applyProtection="1">
      <alignment horizontal="left" vertical="center"/>
      <protection hidden="1"/>
    </xf>
    <xf numFmtId="0" fontId="3" fillId="24" borderId="35" xfId="0" applyFont="1" applyFill="1" applyBorder="1" applyAlignment="1" applyProtection="1">
      <alignment horizontal="left" vertical="center" wrapText="1"/>
      <protection locked="0"/>
    </xf>
    <xf numFmtId="0" fontId="6" fillId="27" borderId="0" xfId="0" applyFont="1" applyFill="1" applyAlignment="1">
      <alignment vertical="center"/>
    </xf>
    <xf numFmtId="0" fontId="32" fillId="27" borderId="48" xfId="0" applyFont="1" applyFill="1" applyBorder="1" applyAlignment="1">
      <alignment vertical="center"/>
    </xf>
    <xf numFmtId="0" fontId="32" fillId="27" borderId="0" xfId="0" applyFont="1" applyFill="1" applyAlignment="1">
      <alignment vertical="center"/>
    </xf>
    <xf numFmtId="0" fontId="3" fillId="30" borderId="36" xfId="0" applyFont="1" applyFill="1" applyBorder="1" applyAlignment="1">
      <alignment horizontal="left" vertical="center" wrapText="1"/>
    </xf>
    <xf numFmtId="49" fontId="37" fillId="31" borderId="22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Border="1" applyAlignment="1">
      <alignment horizontal="center" vertical="center" wrapText="1"/>
    </xf>
    <xf numFmtId="49" fontId="44" fillId="0" borderId="0" xfId="0" applyNumberFormat="1" applyFont="1" applyAlignment="1">
      <alignment horizontal="center" vertical="center"/>
    </xf>
    <xf numFmtId="49" fontId="42" fillId="28" borderId="25" xfId="0" applyNumberFormat="1" applyFont="1" applyFill="1" applyBorder="1" applyAlignment="1" applyProtection="1">
      <alignment horizontal="center" vertical="center" wrapText="1"/>
      <protection locked="0"/>
    </xf>
    <xf numFmtId="49" fontId="41" fillId="30" borderId="36" xfId="0" applyNumberFormat="1" applyFont="1" applyFill="1" applyBorder="1" applyAlignment="1">
      <alignment horizontal="center" vertical="center" wrapText="1"/>
    </xf>
    <xf numFmtId="1" fontId="41" fillId="30" borderId="23" xfId="0" applyNumberFormat="1" applyFont="1" applyFill="1" applyBorder="1" applyAlignment="1">
      <alignment horizontal="center" vertical="center" wrapText="1"/>
    </xf>
    <xf numFmtId="1" fontId="41" fillId="30" borderId="24" xfId="0" applyNumberFormat="1" applyFont="1" applyFill="1" applyBorder="1" applyAlignment="1">
      <alignment horizontal="center" vertical="center" wrapText="1"/>
    </xf>
    <xf numFmtId="1" fontId="41" fillId="30" borderId="31" xfId="0" applyNumberFormat="1" applyFont="1" applyFill="1" applyBorder="1" applyAlignment="1">
      <alignment horizontal="center" vertical="center" wrapText="1"/>
    </xf>
    <xf numFmtId="1" fontId="41" fillId="30" borderId="37" xfId="0" applyNumberFormat="1" applyFont="1" applyFill="1" applyBorder="1" applyAlignment="1">
      <alignment horizontal="center" vertical="center" wrapText="1"/>
    </xf>
    <xf numFmtId="49" fontId="2" fillId="31" borderId="0" xfId="0" applyNumberFormat="1" applyFont="1" applyFill="1" applyAlignment="1">
      <alignment horizontal="center" vertical="center"/>
    </xf>
    <xf numFmtId="1" fontId="3" fillId="24" borderId="32" xfId="0" quotePrefix="1" applyNumberFormat="1" applyFont="1" applyFill="1" applyBorder="1" applyAlignment="1" applyProtection="1">
      <alignment horizontal="center" vertical="center" wrapText="1"/>
      <protection locked="0"/>
    </xf>
    <xf numFmtId="0" fontId="3" fillId="59" borderId="47" xfId="0" quotePrefix="1" applyFont="1" applyFill="1" applyBorder="1" applyAlignment="1">
      <alignment horizontal="center" vertical="center"/>
    </xf>
    <xf numFmtId="1" fontId="64" fillId="59" borderId="23" xfId="0" applyNumberFormat="1" applyFont="1" applyFill="1" applyBorder="1" applyAlignment="1" applyProtection="1">
      <alignment horizontal="center" vertical="center" wrapText="1"/>
      <protection locked="0"/>
    </xf>
    <xf numFmtId="1" fontId="64" fillId="59" borderId="24" xfId="0" applyNumberFormat="1" applyFont="1" applyFill="1" applyBorder="1" applyAlignment="1" applyProtection="1">
      <alignment horizontal="center" vertical="center" wrapText="1"/>
      <protection locked="0"/>
    </xf>
    <xf numFmtId="1" fontId="64" fillId="59" borderId="31" xfId="0" applyNumberFormat="1" applyFont="1" applyFill="1" applyBorder="1" applyAlignment="1" applyProtection="1">
      <alignment horizontal="center" vertical="center" wrapText="1"/>
      <protection locked="0"/>
    </xf>
    <xf numFmtId="1" fontId="64" fillId="59" borderId="32" xfId="0" applyNumberFormat="1" applyFont="1" applyFill="1" applyBorder="1" applyAlignment="1" applyProtection="1">
      <alignment horizontal="center" vertical="center" wrapText="1"/>
      <protection locked="0"/>
    </xf>
    <xf numFmtId="49" fontId="8" fillId="59" borderId="10" xfId="0" applyNumberFormat="1" applyFont="1" applyFill="1" applyBorder="1" applyAlignment="1" applyProtection="1">
      <alignment horizontal="center" vertical="center" wrapText="1"/>
      <protection locked="0"/>
    </xf>
    <xf numFmtId="164" fontId="26" fillId="59" borderId="11" xfId="0" applyNumberFormat="1" applyFont="1" applyFill="1" applyBorder="1" applyAlignment="1" applyProtection="1">
      <alignment horizontal="center" vertical="center" wrapText="1"/>
      <protection locked="0"/>
    </xf>
    <xf numFmtId="1" fontId="3" fillId="59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59" borderId="25" xfId="0" applyNumberFormat="1" applyFont="1" applyFill="1" applyBorder="1" applyAlignment="1" applyProtection="1">
      <alignment horizontal="center" vertical="center" wrapText="1"/>
      <protection locked="0"/>
    </xf>
    <xf numFmtId="0" fontId="3" fillId="59" borderId="36" xfId="0" applyFont="1" applyFill="1" applyBorder="1" applyAlignment="1">
      <alignment horizontal="left" vertical="center" wrapText="1"/>
    </xf>
    <xf numFmtId="49" fontId="3" fillId="59" borderId="36" xfId="0" applyNumberFormat="1" applyFont="1" applyFill="1" applyBorder="1" applyAlignment="1">
      <alignment horizontal="center" vertical="center" wrapText="1"/>
    </xf>
    <xf numFmtId="1" fontId="3" fillId="59" borderId="23" xfId="0" applyNumberFormat="1" applyFont="1" applyFill="1" applyBorder="1" applyAlignment="1">
      <alignment horizontal="center" vertical="center" wrapText="1"/>
    </xf>
    <xf numFmtId="1" fontId="3" fillId="59" borderId="24" xfId="0" applyNumberFormat="1" applyFont="1" applyFill="1" applyBorder="1" applyAlignment="1">
      <alignment horizontal="center" vertical="center" wrapText="1"/>
    </xf>
    <xf numFmtId="1" fontId="3" fillId="59" borderId="31" xfId="0" applyNumberFormat="1" applyFont="1" applyFill="1" applyBorder="1" applyAlignment="1">
      <alignment horizontal="center" vertical="center" wrapText="1"/>
    </xf>
    <xf numFmtId="1" fontId="3" fillId="59" borderId="37" xfId="0" applyNumberFormat="1" applyFont="1" applyFill="1" applyBorder="1" applyAlignment="1">
      <alignment horizontal="center" vertical="center" wrapText="1"/>
    </xf>
    <xf numFmtId="0" fontId="4" fillId="59" borderId="35" xfId="0" applyFont="1" applyFill="1" applyBorder="1" applyAlignment="1" applyProtection="1">
      <alignment horizontal="left" vertical="center" wrapText="1"/>
      <protection locked="0"/>
    </xf>
    <xf numFmtId="0" fontId="3" fillId="24" borderId="35" xfId="0" applyFont="1" applyFill="1" applyBorder="1" applyAlignment="1" applyProtection="1">
      <alignment horizontal="center" vertical="center" wrapText="1"/>
      <protection locked="0"/>
    </xf>
    <xf numFmtId="0" fontId="3" fillId="30" borderId="36" xfId="0" applyFont="1" applyFill="1" applyBorder="1" applyAlignment="1">
      <alignment horizontal="center" vertical="center" wrapText="1"/>
    </xf>
    <xf numFmtId="0" fontId="4" fillId="30" borderId="36" xfId="0" applyFont="1" applyFill="1" applyBorder="1" applyAlignment="1">
      <alignment horizontal="center" vertical="center" wrapText="1"/>
    </xf>
    <xf numFmtId="0" fontId="3" fillId="24" borderId="35" xfId="0" quotePrefix="1" applyFont="1" applyFill="1" applyBorder="1" applyAlignment="1" applyProtection="1">
      <alignment horizontal="center" vertical="top" wrapText="1"/>
      <protection locked="0"/>
    </xf>
    <xf numFmtId="0" fontId="65" fillId="24" borderId="35" xfId="0" quotePrefix="1" applyFont="1" applyFill="1" applyBorder="1" applyAlignment="1" applyProtection="1">
      <alignment horizontal="center" vertical="center" wrapText="1"/>
      <protection locked="0"/>
    </xf>
    <xf numFmtId="0" fontId="3" fillId="58" borderId="35" xfId="0" applyFont="1" applyFill="1" applyBorder="1" applyAlignment="1" applyProtection="1">
      <alignment horizontal="center" vertical="center" wrapText="1"/>
      <protection locked="0"/>
    </xf>
    <xf numFmtId="0" fontId="4" fillId="30" borderId="36" xfId="0" quotePrefix="1" applyFont="1" applyFill="1" applyBorder="1" applyAlignment="1">
      <alignment horizontal="center" vertical="center" wrapText="1"/>
    </xf>
    <xf numFmtId="0" fontId="3" fillId="30" borderId="36" xfId="0" quotePrefix="1" applyFont="1" applyFill="1" applyBorder="1" applyAlignment="1">
      <alignment horizontal="center" vertical="center" wrapText="1"/>
    </xf>
    <xf numFmtId="49" fontId="27" fillId="31" borderId="50" xfId="0" applyNumberFormat="1" applyFont="1" applyFill="1" applyBorder="1" applyAlignment="1">
      <alignment horizontal="center" vertical="center" wrapText="1"/>
    </xf>
    <xf numFmtId="49" fontId="27" fillId="31" borderId="73" xfId="0" applyNumberFormat="1" applyFont="1" applyFill="1" applyBorder="1" applyAlignment="1">
      <alignment horizontal="center" vertical="center" wrapText="1"/>
    </xf>
    <xf numFmtId="49" fontId="2" fillId="25" borderId="74" xfId="0" applyNumberFormat="1" applyFont="1" applyFill="1" applyBorder="1" applyAlignment="1">
      <alignment horizontal="center" vertical="center" wrapText="1"/>
    </xf>
    <xf numFmtId="49" fontId="2" fillId="25" borderId="42" xfId="0" applyNumberFormat="1" applyFont="1" applyFill="1" applyBorder="1" applyAlignment="1">
      <alignment horizontal="center" vertical="center" wrapText="1"/>
    </xf>
    <xf numFmtId="49" fontId="2" fillId="25" borderId="35" xfId="0" applyNumberFormat="1" applyFont="1" applyFill="1" applyBorder="1" applyAlignment="1">
      <alignment horizontal="center" vertical="center" wrapText="1"/>
    </xf>
    <xf numFmtId="49" fontId="2" fillId="25" borderId="65" xfId="0" applyNumberFormat="1" applyFont="1" applyFill="1" applyBorder="1" applyAlignment="1">
      <alignment horizontal="center" vertical="center" wrapText="1"/>
    </xf>
    <xf numFmtId="49" fontId="2" fillId="25" borderId="36" xfId="0" applyNumberFormat="1" applyFont="1" applyFill="1" applyBorder="1" applyAlignment="1">
      <alignment horizontal="center" vertical="center" wrapText="1"/>
    </xf>
    <xf numFmtId="49" fontId="4" fillId="25" borderId="46" xfId="0" applyNumberFormat="1" applyFont="1" applyFill="1" applyBorder="1" applyAlignment="1">
      <alignment horizontal="center" vertical="center"/>
    </xf>
    <xf numFmtId="49" fontId="4" fillId="25" borderId="42" xfId="0" applyNumberFormat="1" applyFont="1" applyFill="1" applyBorder="1" applyAlignment="1">
      <alignment horizontal="center" vertical="center"/>
    </xf>
    <xf numFmtId="49" fontId="4" fillId="25" borderId="43" xfId="0" applyNumberFormat="1" applyFont="1" applyFill="1" applyBorder="1" applyAlignment="1">
      <alignment horizontal="center" vertical="center"/>
    </xf>
    <xf numFmtId="49" fontId="4" fillId="25" borderId="46" xfId="0" applyNumberFormat="1" applyFont="1" applyFill="1" applyBorder="1" applyAlignment="1">
      <alignment horizontal="center" vertical="center" wrapText="1"/>
    </xf>
    <xf numFmtId="49" fontId="4" fillId="25" borderId="42" xfId="0" applyNumberFormat="1" applyFont="1" applyFill="1" applyBorder="1" applyAlignment="1">
      <alignment horizontal="center" vertical="center" wrapText="1"/>
    </xf>
    <xf numFmtId="49" fontId="4" fillId="25" borderId="43" xfId="0" applyNumberFormat="1" applyFont="1" applyFill="1" applyBorder="1" applyAlignment="1">
      <alignment horizontal="center" vertical="center" wrapText="1"/>
    </xf>
    <xf numFmtId="0" fontId="1" fillId="29" borderId="66" xfId="0" quotePrefix="1" applyFont="1" applyFill="1" applyBorder="1" applyAlignment="1">
      <alignment horizontal="center" vertical="center" wrapText="1"/>
    </xf>
    <xf numFmtId="0" fontId="1" fillId="29" borderId="67" xfId="0" quotePrefix="1" applyFont="1" applyFill="1" applyBorder="1" applyAlignment="1">
      <alignment horizontal="center" vertical="center" wrapText="1"/>
    </xf>
    <xf numFmtId="0" fontId="1" fillId="29" borderId="68" xfId="0" quotePrefix="1" applyFont="1" applyFill="1" applyBorder="1" applyAlignment="1">
      <alignment horizontal="center" vertical="center" wrapText="1"/>
    </xf>
    <xf numFmtId="0" fontId="1" fillId="29" borderId="69" xfId="0" quotePrefix="1" applyFont="1" applyFill="1" applyBorder="1" applyAlignment="1">
      <alignment horizontal="center" vertical="center" wrapText="1"/>
    </xf>
    <xf numFmtId="0" fontId="1" fillId="29" borderId="45" xfId="0" quotePrefix="1" applyFont="1" applyFill="1" applyBorder="1" applyAlignment="1">
      <alignment horizontal="center" vertical="center" wrapText="1"/>
    </xf>
    <xf numFmtId="0" fontId="1" fillId="29" borderId="29" xfId="0" quotePrefix="1" applyFont="1" applyFill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32" fillId="29" borderId="27" xfId="0" quotePrefix="1" applyFont="1" applyFill="1" applyBorder="1" applyAlignment="1">
      <alignment horizontal="center" vertical="center"/>
    </xf>
    <xf numFmtId="0" fontId="32" fillId="29" borderId="28" xfId="0" quotePrefix="1" applyFont="1" applyFill="1" applyBorder="1" applyAlignment="1">
      <alignment horizontal="center" vertical="center"/>
    </xf>
    <xf numFmtId="0" fontId="32" fillId="0" borderId="27" xfId="0" quotePrefix="1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quotePrefix="1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49" fontId="28" fillId="32" borderId="60" xfId="0" applyNumberFormat="1" applyFont="1" applyFill="1" applyBorder="1" applyAlignment="1">
      <alignment horizontal="center" vertical="center" wrapText="1"/>
    </xf>
    <xf numFmtId="49" fontId="28" fillId="32" borderId="61" xfId="0" applyNumberFormat="1" applyFont="1" applyFill="1" applyBorder="1" applyAlignment="1">
      <alignment horizontal="center" vertical="center" wrapText="1"/>
    </xf>
    <xf numFmtId="49" fontId="28" fillId="31" borderId="62" xfId="0" applyNumberFormat="1" applyFont="1" applyFill="1" applyBorder="1" applyAlignment="1">
      <alignment horizontal="center" vertical="center" wrapText="1"/>
    </xf>
    <xf numFmtId="49" fontId="28" fillId="31" borderId="61" xfId="0" applyNumberFormat="1" applyFont="1" applyFill="1" applyBorder="1" applyAlignment="1">
      <alignment horizontal="center" vertical="center" wrapText="1"/>
    </xf>
    <xf numFmtId="49" fontId="28" fillId="31" borderId="63" xfId="0" applyNumberFormat="1" applyFont="1" applyFill="1" applyBorder="1" applyAlignment="1">
      <alignment horizontal="center" vertical="center" wrapText="1"/>
    </xf>
    <xf numFmtId="49" fontId="2" fillId="31" borderId="35" xfId="0" applyNumberFormat="1" applyFont="1" applyFill="1" applyBorder="1" applyAlignment="1">
      <alignment horizontal="center" vertical="center"/>
    </xf>
    <xf numFmtId="49" fontId="2" fillId="31" borderId="65" xfId="0" applyNumberFormat="1" applyFont="1" applyFill="1" applyBorder="1" applyAlignment="1">
      <alignment horizontal="center" vertical="center"/>
    </xf>
    <xf numFmtId="49" fontId="28" fillId="25" borderId="46" xfId="0" applyNumberFormat="1" applyFont="1" applyFill="1" applyBorder="1" applyAlignment="1">
      <alignment horizontal="center" vertical="center" wrapText="1"/>
    </xf>
    <xf numFmtId="49" fontId="28" fillId="25" borderId="42" xfId="0" applyNumberFormat="1" applyFont="1" applyFill="1" applyBorder="1" applyAlignment="1">
      <alignment horizontal="center" vertical="center" wrapText="1"/>
    </xf>
    <xf numFmtId="49" fontId="28" fillId="25" borderId="70" xfId="0" applyNumberFormat="1" applyFont="1" applyFill="1" applyBorder="1" applyAlignment="1">
      <alignment horizontal="center" vertical="center" wrapText="1"/>
    </xf>
    <xf numFmtId="49" fontId="28" fillId="25" borderId="44" xfId="0" applyNumberFormat="1" applyFont="1" applyFill="1" applyBorder="1" applyAlignment="1">
      <alignment horizontal="center" vertical="center" wrapText="1"/>
    </xf>
    <xf numFmtId="49" fontId="28" fillId="25" borderId="45" xfId="0" applyNumberFormat="1" applyFont="1" applyFill="1" applyBorder="1" applyAlignment="1">
      <alignment horizontal="center" vertical="center" wrapText="1"/>
    </xf>
    <xf numFmtId="49" fontId="28" fillId="25" borderId="71" xfId="0" applyNumberFormat="1" applyFont="1" applyFill="1" applyBorder="1" applyAlignment="1">
      <alignment horizontal="center" vertical="center" wrapText="1"/>
    </xf>
    <xf numFmtId="49" fontId="2" fillId="32" borderId="65" xfId="0" applyNumberFormat="1" applyFont="1" applyFill="1" applyBorder="1" applyAlignment="1">
      <alignment horizontal="center" vertical="center" wrapText="1"/>
    </xf>
    <xf numFmtId="49" fontId="0" fillId="32" borderId="65" xfId="0" applyNumberFormat="1" applyFill="1" applyBorder="1" applyAlignment="1">
      <alignment horizontal="center" vertical="center" wrapText="1"/>
    </xf>
    <xf numFmtId="49" fontId="30" fillId="0" borderId="12" xfId="0" applyNumberFormat="1" applyFont="1" applyBorder="1" applyAlignment="1">
      <alignment horizontal="center" vertical="center" wrapText="1"/>
    </xf>
    <xf numFmtId="49" fontId="30" fillId="0" borderId="13" xfId="0" applyNumberFormat="1" applyFont="1" applyBorder="1" applyAlignment="1">
      <alignment horizontal="center" vertical="center" wrapText="1"/>
    </xf>
    <xf numFmtId="49" fontId="2" fillId="31" borderId="35" xfId="0" applyNumberFormat="1" applyFont="1" applyFill="1" applyBorder="1" applyAlignment="1">
      <alignment horizontal="center" vertical="center" wrapText="1"/>
    </xf>
    <xf numFmtId="49" fontId="2" fillId="31" borderId="65" xfId="0" applyNumberFormat="1" applyFont="1" applyFill="1" applyBorder="1" applyAlignment="1">
      <alignment horizontal="center" vertical="center" wrapText="1"/>
    </xf>
    <xf numFmtId="49" fontId="28" fillId="32" borderId="19" xfId="0" applyNumberFormat="1" applyFont="1" applyFill="1" applyBorder="1" applyAlignment="1">
      <alignment horizontal="center" vertical="center" wrapText="1"/>
    </xf>
    <xf numFmtId="49" fontId="28" fillId="32" borderId="22" xfId="0" applyNumberFormat="1" applyFont="1" applyFill="1" applyBorder="1" applyAlignment="1">
      <alignment horizontal="center" vertical="center" wrapText="1"/>
    </xf>
    <xf numFmtId="0" fontId="1" fillId="29" borderId="54" xfId="0" quotePrefix="1" applyFont="1" applyFill="1" applyBorder="1" applyAlignment="1">
      <alignment horizontal="center" vertical="center" wrapText="1"/>
    </xf>
    <xf numFmtId="0" fontId="1" fillId="29" borderId="55" xfId="0" quotePrefix="1" applyFont="1" applyFill="1" applyBorder="1" applyAlignment="1">
      <alignment horizontal="center" vertical="center" wrapText="1"/>
    </xf>
    <xf numFmtId="0" fontId="1" fillId="29" borderId="56" xfId="0" quotePrefix="1" applyFont="1" applyFill="1" applyBorder="1" applyAlignment="1">
      <alignment horizontal="center" vertical="center" wrapText="1"/>
    </xf>
    <xf numFmtId="49" fontId="2" fillId="25" borderId="52" xfId="0" applyNumberFormat="1" applyFont="1" applyFill="1" applyBorder="1" applyAlignment="1">
      <alignment horizontal="center" vertical="center" wrapText="1"/>
    </xf>
    <xf numFmtId="49" fontId="2" fillId="25" borderId="12" xfId="0" applyNumberFormat="1" applyFont="1" applyFill="1" applyBorder="1" applyAlignment="1">
      <alignment horizontal="center" vertical="center" wrapText="1"/>
    </xf>
    <xf numFmtId="49" fontId="2" fillId="25" borderId="53" xfId="0" applyNumberFormat="1" applyFont="1" applyFill="1" applyBorder="1" applyAlignment="1">
      <alignment horizontal="center" vertical="center" wrapText="1"/>
    </xf>
    <xf numFmtId="49" fontId="2" fillId="25" borderId="72" xfId="0" applyNumberFormat="1" applyFont="1" applyFill="1" applyBorder="1" applyAlignment="1">
      <alignment horizontal="center" vertical="center" wrapText="1"/>
    </xf>
    <xf numFmtId="49" fontId="2" fillId="25" borderId="13" xfId="0" applyNumberFormat="1" applyFont="1" applyFill="1" applyBorder="1" applyAlignment="1">
      <alignment horizontal="center" vertical="center" wrapText="1"/>
    </xf>
    <xf numFmtId="49" fontId="2" fillId="31" borderId="64" xfId="0" applyNumberFormat="1" applyFont="1" applyFill="1" applyBorder="1" applyAlignment="1">
      <alignment horizontal="center" vertical="center"/>
    </xf>
    <xf numFmtId="49" fontId="0" fillId="31" borderId="64" xfId="0" applyNumberFormat="1" applyFill="1" applyBorder="1" applyAlignment="1">
      <alignment horizontal="center" vertical="center"/>
    </xf>
    <xf numFmtId="49" fontId="0" fillId="31" borderId="38" xfId="0" applyNumberFormat="1" applyFill="1" applyBorder="1" applyAlignment="1">
      <alignment horizontal="center" vertical="center"/>
    </xf>
    <xf numFmtId="0" fontId="30" fillId="0" borderId="57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49" fontId="28" fillId="25" borderId="35" xfId="0" applyNumberFormat="1" applyFont="1" applyFill="1" applyBorder="1" applyAlignment="1">
      <alignment horizontal="center" vertical="center" wrapText="1"/>
    </xf>
    <xf numFmtId="49" fontId="28" fillId="25" borderId="36" xfId="0" applyNumberFormat="1" applyFont="1" applyFill="1" applyBorder="1" applyAlignment="1">
      <alignment horizontal="center" vertical="center" wrapText="1"/>
    </xf>
    <xf numFmtId="49" fontId="28" fillId="25" borderId="49" xfId="0" applyNumberFormat="1" applyFont="1" applyFill="1" applyBorder="1" applyAlignment="1">
      <alignment horizontal="center" vertical="center" wrapText="1"/>
    </xf>
    <xf numFmtId="49" fontId="28" fillId="25" borderId="50" xfId="0" applyNumberFormat="1" applyFont="1" applyFill="1" applyBorder="1" applyAlignment="1">
      <alignment horizontal="center" vertical="center" wrapText="1"/>
    </xf>
    <xf numFmtId="49" fontId="28" fillId="25" borderId="51" xfId="0" applyNumberFormat="1" applyFont="1" applyFill="1" applyBorder="1" applyAlignment="1">
      <alignment horizontal="center" vertical="center" wrapText="1"/>
    </xf>
    <xf numFmtId="49" fontId="5" fillId="25" borderId="52" xfId="0" applyNumberFormat="1" applyFont="1" applyFill="1" applyBorder="1" applyAlignment="1">
      <alignment horizontal="center" vertical="center" wrapText="1"/>
    </xf>
    <xf numFmtId="49" fontId="5" fillId="25" borderId="12" xfId="0" applyNumberFormat="1" applyFont="1" applyFill="1" applyBorder="1" applyAlignment="1">
      <alignment horizontal="center" vertical="center" wrapText="1"/>
    </xf>
    <xf numFmtId="0" fontId="39" fillId="0" borderId="52" xfId="0" applyFont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39" fillId="0" borderId="53" xfId="0" applyFont="1" applyBorder="1" applyAlignment="1">
      <alignment horizontal="center" vertical="center"/>
    </xf>
    <xf numFmtId="49" fontId="2" fillId="25" borderId="57" xfId="0" applyNumberFormat="1" applyFont="1" applyFill="1" applyBorder="1" applyAlignment="1">
      <alignment horizontal="center" vertical="center" wrapText="1"/>
    </xf>
    <xf numFmtId="49" fontId="2" fillId="25" borderId="58" xfId="0" applyNumberFormat="1" applyFont="1" applyFill="1" applyBorder="1" applyAlignment="1">
      <alignment horizontal="center" vertical="center" wrapText="1"/>
    </xf>
    <xf numFmtId="0" fontId="40" fillId="0" borderId="59" xfId="0" applyFont="1" applyBorder="1" applyAlignment="1">
      <alignment horizontal="center" vertical="center"/>
    </xf>
    <xf numFmtId="0" fontId="40" fillId="0" borderId="50" xfId="0" applyFont="1" applyBorder="1" applyAlignment="1">
      <alignment horizontal="center" vertical="center"/>
    </xf>
    <xf numFmtId="49" fontId="0" fillId="31" borderId="22" xfId="0" applyNumberFormat="1" applyFill="1" applyBorder="1" applyAlignment="1">
      <alignment horizontal="center" vertical="center"/>
    </xf>
    <xf numFmtId="49" fontId="0" fillId="31" borderId="65" xfId="0" applyNumberFormat="1" applyFill="1" applyBorder="1" applyAlignment="1">
      <alignment horizontal="center" vertical="center"/>
    </xf>
    <xf numFmtId="49" fontId="0" fillId="31" borderId="36" xfId="0" applyNumberFormat="1" applyFill="1" applyBorder="1" applyAlignment="1">
      <alignment horizontal="center" vertical="center"/>
    </xf>
    <xf numFmtId="49" fontId="46" fillId="0" borderId="64" xfId="0" applyNumberFormat="1" applyFont="1" applyBorder="1" applyAlignment="1">
      <alignment horizontal="center" vertical="center"/>
    </xf>
    <xf numFmtId="49" fontId="46" fillId="0" borderId="38" xfId="0" applyNumberFormat="1" applyFont="1" applyBorder="1" applyAlignment="1">
      <alignment horizontal="center" vertical="center"/>
    </xf>
    <xf numFmtId="49" fontId="2" fillId="31" borderId="19" xfId="0" applyNumberFormat="1" applyFont="1" applyFill="1" applyBorder="1" applyAlignment="1">
      <alignment horizontal="center" vertical="center" wrapText="1"/>
    </xf>
    <xf numFmtId="49" fontId="2" fillId="31" borderId="64" xfId="0" applyNumberFormat="1" applyFont="1" applyFill="1" applyBorder="1" applyAlignment="1">
      <alignment horizontal="center" vertical="center" wrapText="1"/>
    </xf>
    <xf numFmtId="49" fontId="45" fillId="0" borderId="62" xfId="0" applyNumberFormat="1" applyFont="1" applyBorder="1" applyAlignment="1">
      <alignment horizontal="center" vertical="center" wrapText="1"/>
    </xf>
    <xf numFmtId="49" fontId="45" fillId="0" borderId="61" xfId="0" applyNumberFormat="1" applyFont="1" applyBorder="1" applyAlignment="1">
      <alignment horizontal="center" vertical="center" wrapText="1"/>
    </xf>
    <xf numFmtId="49" fontId="45" fillId="0" borderId="6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/>
    </xf>
  </cellXfs>
  <cellStyles count="78">
    <cellStyle name="20 % - Accent1" xfId="60" builtinId="30" hidden="1"/>
    <cellStyle name="20 % - Accent2" xfId="63" builtinId="34" hidden="1"/>
    <cellStyle name="20 % - Accent3" xfId="66" builtinId="38" hidden="1"/>
    <cellStyle name="20 % - Accent4" xfId="69" builtinId="42" hidden="1"/>
    <cellStyle name="20 % - Accent5" xfId="72" builtinId="46" hidden="1"/>
    <cellStyle name="20 % - Accent6" xfId="75" builtinId="50" hidden="1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 % - Accent1" xfId="61" builtinId="31" hidden="1"/>
    <cellStyle name="40 % - Accent2" xfId="64" builtinId="35" hidden="1"/>
    <cellStyle name="40 % - Accent3" xfId="67" builtinId="39" hidden="1"/>
    <cellStyle name="40 % - Accent4" xfId="70" builtinId="43" hidden="1"/>
    <cellStyle name="40 % - Accent5" xfId="73" builtinId="47" hidden="1"/>
    <cellStyle name="40 % - Accent6" xfId="76" builtinId="51" hidden="1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 % - Accent1" xfId="62" builtinId="32" hidden="1"/>
    <cellStyle name="60 % - Accent2" xfId="65" builtinId="36" hidden="1"/>
    <cellStyle name="60 % - Accent3" xfId="68" builtinId="40" hidden="1"/>
    <cellStyle name="60 % - Accent4" xfId="71" builtinId="44" hidden="1"/>
    <cellStyle name="60 % - Accent5" xfId="74" builtinId="48" hidden="1"/>
    <cellStyle name="60 % - Accent6" xfId="77" builtinId="52" hidde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57" builtinId="11" hidden="1"/>
    <cellStyle name="Bad" xfId="25"/>
    <cellStyle name="Calcul" xfId="54" builtinId="22" hidden="1"/>
    <cellStyle name="Calculation" xfId="26"/>
    <cellStyle name="Cellule liée" xfId="55" builtinId="24" hidden="1"/>
    <cellStyle name="Check Cell" xfId="27"/>
    <cellStyle name="Entrée" xfId="52" builtinId="20" hidden="1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Insatisfaisant" xfId="50" builtinId="27" hidden="1"/>
    <cellStyle name="Lien hypertexte" xfId="35" builtinId="8"/>
    <cellStyle name="Linked Cell" xfId="36"/>
    <cellStyle name="Neutral" xfId="37"/>
    <cellStyle name="Neutre" xfId="51" builtinId="28" hidden="1"/>
    <cellStyle name="Normal" xfId="0" builtinId="0"/>
    <cellStyle name="Normal 2" xfId="38"/>
    <cellStyle name="Note" xfId="58" builtinId="10" hidden="1"/>
    <cellStyle name="Note" xfId="39"/>
    <cellStyle name="Output" xfId="40"/>
    <cellStyle name="Satisfaisant" xfId="49" builtinId="26" hidden="1"/>
    <cellStyle name="Sortie" xfId="53" builtinId="21" hidden="1"/>
    <cellStyle name="Texte explicatif" xfId="59" builtinId="53" hidden="1"/>
    <cellStyle name="Title" xfId="41"/>
    <cellStyle name="Titre" xfId="44" builtinId="15" hidden="1"/>
    <cellStyle name="Titre 1" xfId="45" builtinId="16" hidden="1"/>
    <cellStyle name="Titre 2" xfId="46" builtinId="17" hidden="1"/>
    <cellStyle name="Titre 3" xfId="47" builtinId="18" hidden="1"/>
    <cellStyle name="Titre 4" xfId="48" builtinId="19" hidden="1"/>
    <cellStyle name="Total" xfId="42" builtinId="25" customBuiltin="1"/>
    <cellStyle name="Vérification" xfId="56" builtinId="23" hidden="1"/>
    <cellStyle name="Warning Text" xfId="43"/>
  </cellStyles>
  <dxfs count="6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indexed="43"/>
        </patternFill>
      </fill>
      <alignment horizontal="lef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solid">
          <fgColor indexed="64"/>
          <bgColor indexed="4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7"/>
        <name val="Arial"/>
        <scheme val="none"/>
      </font>
      <numFmt numFmtId="164" formatCode="00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0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indexed="47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solid">
          <fgColor indexed="64"/>
          <bgColor indexed="22"/>
        </patternFill>
      </fill>
      <alignment horizontal="center" vertical="top" textRotation="0" wrapText="1" indent="0" justifyLastLine="0" shrinkToFit="0" readingOrder="0"/>
      <protection locked="1" hidden="0"/>
    </dxf>
    <dxf>
      <fill>
        <patternFill>
          <bgColor indexed="10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solid">
          <fgColor indexed="64"/>
          <bgColor indexed="43"/>
        </patternFill>
      </fill>
      <alignment horizontal="center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indexed="43"/>
        </patternFill>
      </fill>
      <alignment horizontal="left" vertical="center" textRotation="0" wrapText="1" indent="0" justifyLastLine="0" shrinkToFit="0" readingOrder="0"/>
      <border diagonalUp="0" diagonalDown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30" formatCode="@"/>
      <fill>
        <patternFill patternType="solid">
          <fgColor indexed="64"/>
          <bgColor indexed="41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0" formatCode="General"/>
      <fill>
        <patternFill patternType="solid">
          <fgColor indexed="64"/>
          <bgColor indexed="9"/>
        </patternFill>
      </fill>
      <alignment horizontal="left" vertical="center" textRotation="0" wrapText="1" indent="0" justifyLastLine="0" shrinkToFit="0" readingOrder="0"/>
      <border diagonalUp="0" diagonalDown="0">
        <left style="medium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7"/>
        <name val="Arial"/>
        <scheme val="none"/>
      </font>
      <numFmt numFmtId="164" formatCode="00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10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/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dashed">
          <color indexed="64"/>
        </right>
        <top style="medium">
          <color indexed="64"/>
        </top>
        <bottom style="medium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indexed="47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ck">
          <color indexed="64"/>
        </right>
        <top style="medium">
          <color indexed="64"/>
        </top>
        <bottom style="medium">
          <color indexed="64"/>
        </bottom>
      </border>
      <protection locked="1" hidden="0"/>
    </dxf>
    <dxf>
      <border outline="0">
        <top style="medium">
          <color indexed="64"/>
        </top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fill>
        <patternFill patternType="solid">
          <fgColor indexed="64"/>
          <bgColor indexed="22"/>
        </patternFill>
      </fill>
      <alignment horizontal="center" vertical="top" textRotation="0" wrapText="1" indent="0" justifyLastLine="0" shrinkToFit="0" readingOrder="0"/>
      <protection locked="1" hidden="0"/>
    </dxf>
    <dxf>
      <fill>
        <patternFill patternType="solid">
          <bgColor indexed="22"/>
        </patternFill>
      </fill>
    </dxf>
    <dxf>
      <fill>
        <patternFill>
          <bgColor indexed="10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  <dxf>
      <fill>
        <patternFill patternType="solid">
          <bgColor indexed="22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1962150</xdr:colOff>
          <xdr:row>9</xdr:row>
          <xdr:rowOff>76200</xdr:rowOff>
        </xdr:from>
        <xdr:to>
          <xdr:col>9</xdr:col>
          <xdr:colOff>2362200</xdr:colOff>
          <xdr:row>9</xdr:row>
          <xdr:rowOff>247650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2660650</xdr:colOff>
          <xdr:row>9</xdr:row>
          <xdr:rowOff>76200</xdr:rowOff>
        </xdr:from>
        <xdr:to>
          <xdr:col>9</xdr:col>
          <xdr:colOff>2895600</xdr:colOff>
          <xdr:row>9</xdr:row>
          <xdr:rowOff>247650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0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476250</xdr:colOff>
          <xdr:row>7</xdr:row>
          <xdr:rowOff>114300</xdr:rowOff>
        </xdr:from>
        <xdr:to>
          <xdr:col>12</xdr:col>
          <xdr:colOff>2628900</xdr:colOff>
          <xdr:row>7</xdr:row>
          <xdr:rowOff>336550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0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Sans observation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2495550</xdr:colOff>
          <xdr:row>7</xdr:row>
          <xdr:rowOff>114300</xdr:rowOff>
        </xdr:from>
        <xdr:to>
          <xdr:col>19</xdr:col>
          <xdr:colOff>438150</xdr:colOff>
          <xdr:row>7</xdr:row>
          <xdr:rowOff>336550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0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Avec observations  pour reprise immédiate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</xdr:colOff>
          <xdr:row>9</xdr:row>
          <xdr:rowOff>76200</xdr:rowOff>
        </xdr:from>
        <xdr:to>
          <xdr:col>12</xdr:col>
          <xdr:colOff>114300</xdr:colOff>
          <xdr:row>9</xdr:row>
          <xdr:rowOff>247650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0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industriel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647700</xdr:colOff>
          <xdr:row>9</xdr:row>
          <xdr:rowOff>95250</xdr:rowOff>
        </xdr:from>
        <xdr:to>
          <xdr:col>12</xdr:col>
          <xdr:colOff>1428750</xdr:colOff>
          <xdr:row>9</xdr:row>
          <xdr:rowOff>247650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0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Qualité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1822450</xdr:colOff>
          <xdr:row>9</xdr:row>
          <xdr:rowOff>76200</xdr:rowOff>
        </xdr:from>
        <xdr:to>
          <xdr:col>12</xdr:col>
          <xdr:colOff>2381250</xdr:colOff>
          <xdr:row>9</xdr:row>
          <xdr:rowOff>247650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0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SN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146050</xdr:colOff>
          <xdr:row>7</xdr:row>
          <xdr:rowOff>107950</xdr:rowOff>
        </xdr:from>
        <xdr:to>
          <xdr:col>19</xdr:col>
          <xdr:colOff>1428750</xdr:colOff>
          <xdr:row>7</xdr:row>
          <xdr:rowOff>336550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0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Rejet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457200</xdr:colOff>
          <xdr:row>9</xdr:row>
          <xdr:rowOff>95250</xdr:rowOff>
        </xdr:from>
        <xdr:to>
          <xdr:col>9</xdr:col>
          <xdr:colOff>171450</xdr:colOff>
          <xdr:row>9</xdr:row>
          <xdr:rowOff>209550</xdr:rowOff>
        </xdr:to>
        <xdr:sp macro="" textlink="">
          <xdr:nvSpPr>
            <xdr:cNvPr id="5213" name="Check Box 93" hidden="1">
              <a:extLst>
                <a:ext uri="{63B3BB69-23CF-44E3-9099-C40C66FF867C}">
                  <a14:compatExt spid="_x0000_s5213"/>
                </a:ext>
                <a:ext uri="{FF2B5EF4-FFF2-40B4-BE49-F238E27FC236}">
                  <a16:creationId xmlns:a16="http://schemas.microsoft.com/office/drawing/2014/main" id="{00000000-0008-0000-0000-00005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SID Méditerranée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400050</xdr:colOff>
          <xdr:row>9</xdr:row>
          <xdr:rowOff>107950</xdr:rowOff>
        </xdr:from>
        <xdr:to>
          <xdr:col>9</xdr:col>
          <xdr:colOff>1314450</xdr:colOff>
          <xdr:row>9</xdr:row>
          <xdr:rowOff>247650</xdr:rowOff>
        </xdr:to>
        <xdr:sp macro="" textlink="">
          <xdr:nvSpPr>
            <xdr:cNvPr id="5214" name="Check Box 94" hidden="1">
              <a:extLst>
                <a:ext uri="{63B3BB69-23CF-44E3-9099-C40C66FF867C}">
                  <a14:compatExt spid="_x0000_s5214"/>
                </a:ext>
                <a:ext uri="{FF2B5EF4-FFF2-40B4-BE49-F238E27FC236}">
                  <a16:creationId xmlns:a16="http://schemas.microsoft.com/office/drawing/2014/main" id="{00000000-0008-0000-0000-00005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Entreprise réalisation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1238250</xdr:colOff>
          <xdr:row>9</xdr:row>
          <xdr:rowOff>76200</xdr:rowOff>
        </xdr:from>
        <xdr:to>
          <xdr:col>9</xdr:col>
          <xdr:colOff>1657350</xdr:colOff>
          <xdr:row>9</xdr:row>
          <xdr:rowOff>247650</xdr:rowOff>
        </xdr:to>
        <xdr:sp macro="" textlink="">
          <xdr:nvSpPr>
            <xdr:cNvPr id="5215" name="Check Box 95" hidden="1">
              <a:extLst>
                <a:ext uri="{63B3BB69-23CF-44E3-9099-C40C66FF867C}">
                  <a14:compatExt spid="_x0000_s5215"/>
                </a:ext>
                <a:ext uri="{FF2B5EF4-FFF2-40B4-BE49-F238E27FC236}">
                  <a16:creationId xmlns:a16="http://schemas.microsoft.com/office/drawing/2014/main" id="{00000000-0008-0000-0000-00005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2819400</xdr:colOff>
          <xdr:row>9</xdr:row>
          <xdr:rowOff>76200</xdr:rowOff>
        </xdr:from>
        <xdr:to>
          <xdr:col>14</xdr:col>
          <xdr:colOff>38100</xdr:colOff>
          <xdr:row>9</xdr:row>
          <xdr:rowOff>247650</xdr:rowOff>
        </xdr:to>
        <xdr:sp macro="" textlink="">
          <xdr:nvSpPr>
            <xdr:cNvPr id="5216" name="Check Box 96" hidden="1">
              <a:extLst>
                <a:ext uri="{63B3BB69-23CF-44E3-9099-C40C66FF867C}">
                  <a14:compatExt spid="_x0000_s5216"/>
                </a:ext>
                <a:ext uri="{FF2B5EF4-FFF2-40B4-BE49-F238E27FC236}">
                  <a16:creationId xmlns:a16="http://schemas.microsoft.com/office/drawing/2014/main" id="{00000000-0008-0000-0000-00006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Autres 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1962150</xdr:colOff>
          <xdr:row>10</xdr:row>
          <xdr:rowOff>38100</xdr:rowOff>
        </xdr:from>
        <xdr:to>
          <xdr:col>9</xdr:col>
          <xdr:colOff>2362200</xdr:colOff>
          <xdr:row>10</xdr:row>
          <xdr:rowOff>209550</xdr:rowOff>
        </xdr:to>
        <xdr:sp macro="" textlink="">
          <xdr:nvSpPr>
            <xdr:cNvPr id="5217" name="Check Box 97" hidden="1">
              <a:extLst>
                <a:ext uri="{63B3BB69-23CF-44E3-9099-C40C66FF867C}">
                  <a14:compatExt spid="_x0000_s5217"/>
                </a:ext>
                <a:ext uri="{FF2B5EF4-FFF2-40B4-BE49-F238E27FC236}">
                  <a16:creationId xmlns:a16="http://schemas.microsoft.com/office/drawing/2014/main" id="{00000000-0008-0000-0000-00006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2660650</xdr:colOff>
          <xdr:row>10</xdr:row>
          <xdr:rowOff>38100</xdr:rowOff>
        </xdr:from>
        <xdr:to>
          <xdr:col>9</xdr:col>
          <xdr:colOff>2895600</xdr:colOff>
          <xdr:row>10</xdr:row>
          <xdr:rowOff>209550</xdr:rowOff>
        </xdr:to>
        <xdr:sp macro="" textlink="">
          <xdr:nvSpPr>
            <xdr:cNvPr id="5218" name="Check Box 98" hidden="1">
              <a:extLst>
                <a:ext uri="{63B3BB69-23CF-44E3-9099-C40C66FF867C}">
                  <a14:compatExt spid="_x0000_s5218"/>
                </a:ext>
                <a:ext uri="{FF2B5EF4-FFF2-40B4-BE49-F238E27FC236}">
                  <a16:creationId xmlns:a16="http://schemas.microsoft.com/office/drawing/2014/main" id="{00000000-0008-0000-0000-00006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146050</xdr:colOff>
          <xdr:row>10</xdr:row>
          <xdr:rowOff>38100</xdr:rowOff>
        </xdr:from>
        <xdr:to>
          <xdr:col>12</xdr:col>
          <xdr:colOff>114300</xdr:colOff>
          <xdr:row>10</xdr:row>
          <xdr:rowOff>209550</xdr:rowOff>
        </xdr:to>
        <xdr:sp macro="" textlink="">
          <xdr:nvSpPr>
            <xdr:cNvPr id="5219" name="Check Box 99" hidden="1">
              <a:extLst>
                <a:ext uri="{63B3BB69-23CF-44E3-9099-C40C66FF867C}">
                  <a14:compatExt spid="_x0000_s5219"/>
                </a:ext>
                <a:ext uri="{FF2B5EF4-FFF2-40B4-BE49-F238E27FC236}">
                  <a16:creationId xmlns:a16="http://schemas.microsoft.com/office/drawing/2014/main" id="{00000000-0008-0000-0000-00006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industriel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647700</xdr:colOff>
          <xdr:row>10</xdr:row>
          <xdr:rowOff>57150</xdr:rowOff>
        </xdr:from>
        <xdr:to>
          <xdr:col>12</xdr:col>
          <xdr:colOff>1428750</xdr:colOff>
          <xdr:row>10</xdr:row>
          <xdr:rowOff>209550</xdr:rowOff>
        </xdr:to>
        <xdr:sp macro="" textlink="">
          <xdr:nvSpPr>
            <xdr:cNvPr id="5220" name="Check Box 100" hidden="1">
              <a:extLst>
                <a:ext uri="{63B3BB69-23CF-44E3-9099-C40C66FF867C}">
                  <a14:compatExt spid="_x0000_s5220"/>
                </a:ext>
                <a:ext uri="{FF2B5EF4-FFF2-40B4-BE49-F238E27FC236}">
                  <a16:creationId xmlns:a16="http://schemas.microsoft.com/office/drawing/2014/main" id="{00000000-0008-0000-0000-00006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Qualité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1822450</xdr:colOff>
          <xdr:row>10</xdr:row>
          <xdr:rowOff>38100</xdr:rowOff>
        </xdr:from>
        <xdr:to>
          <xdr:col>12</xdr:col>
          <xdr:colOff>2381250</xdr:colOff>
          <xdr:row>10</xdr:row>
          <xdr:rowOff>209550</xdr:rowOff>
        </xdr:to>
        <xdr:sp macro="" textlink="">
          <xdr:nvSpPr>
            <xdr:cNvPr id="5221" name="Check Box 101" hidden="1">
              <a:extLst>
                <a:ext uri="{63B3BB69-23CF-44E3-9099-C40C66FF867C}">
                  <a14:compatExt spid="_x0000_s5221"/>
                </a:ext>
                <a:ext uri="{FF2B5EF4-FFF2-40B4-BE49-F238E27FC236}">
                  <a16:creationId xmlns:a16="http://schemas.microsoft.com/office/drawing/2014/main" id="{00000000-0008-0000-0000-00006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SN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457200</xdr:colOff>
          <xdr:row>10</xdr:row>
          <xdr:rowOff>57150</xdr:rowOff>
        </xdr:from>
        <xdr:to>
          <xdr:col>9</xdr:col>
          <xdr:colOff>190500</xdr:colOff>
          <xdr:row>10</xdr:row>
          <xdr:rowOff>190500</xdr:rowOff>
        </xdr:to>
        <xdr:sp macro="" textlink="">
          <xdr:nvSpPr>
            <xdr:cNvPr id="5222" name="Check Box 102" hidden="1">
              <a:extLst>
                <a:ext uri="{63B3BB69-23CF-44E3-9099-C40C66FF867C}">
                  <a14:compatExt spid="_x0000_s5222"/>
                </a:ext>
                <a:ext uri="{FF2B5EF4-FFF2-40B4-BE49-F238E27FC236}">
                  <a16:creationId xmlns:a16="http://schemas.microsoft.com/office/drawing/2014/main" id="{00000000-0008-0000-0000-00006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SID Méditerranée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400050</xdr:colOff>
          <xdr:row>10</xdr:row>
          <xdr:rowOff>69850</xdr:rowOff>
        </xdr:from>
        <xdr:to>
          <xdr:col>9</xdr:col>
          <xdr:colOff>1295400</xdr:colOff>
          <xdr:row>10</xdr:row>
          <xdr:rowOff>209550</xdr:rowOff>
        </xdr:to>
        <xdr:sp macro="" textlink="">
          <xdr:nvSpPr>
            <xdr:cNvPr id="5223" name="Check Box 103" hidden="1">
              <a:extLst>
                <a:ext uri="{63B3BB69-23CF-44E3-9099-C40C66FF867C}">
                  <a14:compatExt spid="_x0000_s5223"/>
                </a:ext>
                <a:ext uri="{FF2B5EF4-FFF2-40B4-BE49-F238E27FC236}">
                  <a16:creationId xmlns:a16="http://schemas.microsoft.com/office/drawing/2014/main" id="{00000000-0008-0000-0000-00006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Entreprise réalisation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1238250</xdr:colOff>
          <xdr:row>10</xdr:row>
          <xdr:rowOff>38100</xdr:rowOff>
        </xdr:from>
        <xdr:to>
          <xdr:col>9</xdr:col>
          <xdr:colOff>1657350</xdr:colOff>
          <xdr:row>10</xdr:row>
          <xdr:rowOff>209550</xdr:rowOff>
        </xdr:to>
        <xdr:sp macro="" textlink="">
          <xdr:nvSpPr>
            <xdr:cNvPr id="5224" name="Check Box 104" hidden="1">
              <a:extLst>
                <a:ext uri="{63B3BB69-23CF-44E3-9099-C40C66FF867C}">
                  <a14:compatExt spid="_x0000_s5224"/>
                </a:ext>
                <a:ext uri="{FF2B5EF4-FFF2-40B4-BE49-F238E27FC236}">
                  <a16:creationId xmlns:a16="http://schemas.microsoft.com/office/drawing/2014/main" id="{00000000-0008-0000-0000-00006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2819400</xdr:colOff>
          <xdr:row>10</xdr:row>
          <xdr:rowOff>38100</xdr:rowOff>
        </xdr:from>
        <xdr:to>
          <xdr:col>15</xdr:col>
          <xdr:colOff>57150</xdr:colOff>
          <xdr:row>10</xdr:row>
          <xdr:rowOff>209550</xdr:rowOff>
        </xdr:to>
        <xdr:sp macro="" textlink="">
          <xdr:nvSpPr>
            <xdr:cNvPr id="5225" name="Check Box 105" hidden="1">
              <a:extLst>
                <a:ext uri="{63B3BB69-23CF-44E3-9099-C40C66FF867C}">
                  <a14:compatExt spid="_x0000_s5225"/>
                </a:ext>
                <a:ext uri="{FF2B5EF4-FFF2-40B4-BE49-F238E27FC236}">
                  <a16:creationId xmlns:a16="http://schemas.microsoft.com/office/drawing/2014/main" id="{00000000-0008-0000-0000-00006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Autres :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239245</xdr:colOff>
      <xdr:row>29</xdr:row>
      <xdr:rowOff>8404</xdr:rowOff>
    </xdr:from>
    <xdr:to>
      <xdr:col>7</xdr:col>
      <xdr:colOff>372595</xdr:colOff>
      <xdr:row>33</xdr:row>
      <xdr:rowOff>2801</xdr:rowOff>
    </xdr:to>
    <xdr:sp macro="" textlink="">
      <xdr:nvSpPr>
        <xdr:cNvPr id="23" name="Text Box 5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1202951" y="5700992"/>
          <a:ext cx="16573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 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colonne réservée pour rajouter la "référence du sous sous article" ou des "généralités' par exemple.</a:t>
          </a:r>
        </a:p>
      </xdr:txBody>
    </xdr:sp>
    <xdr:clientData/>
  </xdr:twoCellAnchor>
  <xdr:twoCellAnchor>
    <xdr:from>
      <xdr:col>5</xdr:col>
      <xdr:colOff>190500</xdr:colOff>
      <xdr:row>25</xdr:row>
      <xdr:rowOff>123825</xdr:rowOff>
    </xdr:from>
    <xdr:to>
      <xdr:col>5</xdr:col>
      <xdr:colOff>219075</xdr:colOff>
      <xdr:row>29</xdr:row>
      <xdr:rowOff>9525</xdr:rowOff>
    </xdr:to>
    <xdr:sp macro="" textlink="">
      <xdr:nvSpPr>
        <xdr:cNvPr id="22156" name="Line 59">
          <a:extLst>
            <a:ext uri="{FF2B5EF4-FFF2-40B4-BE49-F238E27FC236}">
              <a16:creationId xmlns:a16="http://schemas.microsoft.com/office/drawing/2014/main" id="{00000000-0008-0000-0100-00008C560000}"/>
            </a:ext>
          </a:extLst>
        </xdr:cNvPr>
        <xdr:cNvSpPr>
          <a:spLocks noChangeShapeType="1"/>
        </xdr:cNvSpPr>
      </xdr:nvSpPr>
      <xdr:spPr bwMode="auto">
        <a:xfrm flipH="1" flipV="1">
          <a:off x="1657350" y="5343525"/>
          <a:ext cx="28575" cy="54292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28</xdr:row>
      <xdr:rowOff>38100</xdr:rowOff>
    </xdr:from>
    <xdr:to>
      <xdr:col>4</xdr:col>
      <xdr:colOff>200025</xdr:colOff>
      <xdr:row>28</xdr:row>
      <xdr:rowOff>142875</xdr:rowOff>
    </xdr:to>
    <xdr:sp macro="" textlink="">
      <xdr:nvSpPr>
        <xdr:cNvPr id="22157" name="AutoShape 64">
          <a:extLst>
            <a:ext uri="{FF2B5EF4-FFF2-40B4-BE49-F238E27FC236}">
              <a16:creationId xmlns:a16="http://schemas.microsoft.com/office/drawing/2014/main" id="{00000000-0008-0000-0100-00008D560000}"/>
            </a:ext>
          </a:extLst>
        </xdr:cNvPr>
        <xdr:cNvSpPr>
          <a:spLocks/>
        </xdr:cNvSpPr>
      </xdr:nvSpPr>
      <xdr:spPr bwMode="auto">
        <a:xfrm rot="-5400000">
          <a:off x="804862" y="5272088"/>
          <a:ext cx="104775" cy="1066800"/>
        </a:xfrm>
        <a:prstGeom prst="leftBrace">
          <a:avLst>
            <a:gd name="adj1" fmla="val 643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152400</xdr:colOff>
      <xdr:row>28</xdr:row>
      <xdr:rowOff>85725</xdr:rowOff>
    </xdr:from>
    <xdr:to>
      <xdr:col>2</xdr:col>
      <xdr:colOff>161925</xdr:colOff>
      <xdr:row>33</xdr:row>
      <xdr:rowOff>142875</xdr:rowOff>
    </xdr:to>
    <xdr:sp macro="" textlink="">
      <xdr:nvSpPr>
        <xdr:cNvPr id="22158" name="Line 66">
          <a:extLst>
            <a:ext uri="{FF2B5EF4-FFF2-40B4-BE49-F238E27FC236}">
              <a16:creationId xmlns:a16="http://schemas.microsoft.com/office/drawing/2014/main" id="{00000000-0008-0000-0100-00008E560000}"/>
            </a:ext>
          </a:extLst>
        </xdr:cNvPr>
        <xdr:cNvSpPr>
          <a:spLocks noChangeShapeType="1"/>
        </xdr:cNvSpPr>
      </xdr:nvSpPr>
      <xdr:spPr bwMode="auto">
        <a:xfrm flipV="1">
          <a:off x="771525" y="5800725"/>
          <a:ext cx="9525" cy="90487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114300</xdr:colOff>
      <xdr:row>33</xdr:row>
      <xdr:rowOff>145676</xdr:rowOff>
    </xdr:from>
    <xdr:to>
      <xdr:col>7</xdr:col>
      <xdr:colOff>20170</xdr:colOff>
      <xdr:row>39</xdr:row>
      <xdr:rowOff>80682</xdr:rowOff>
    </xdr:to>
    <xdr:sp macro="" textlink="">
      <xdr:nvSpPr>
        <xdr:cNvPr id="27" name="Text Box 65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450476" y="6510617"/>
          <a:ext cx="2057400" cy="876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préciser la localisation à l'intérieur du document examiné pour faciliter la compilation de l'ensemble des remarques.</a:t>
          </a: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 nombre par case sans signe de ponctuation.</a:t>
          </a:r>
        </a:p>
      </xdr:txBody>
    </xdr:sp>
    <xdr:clientData/>
  </xdr:twoCellAnchor>
  <xdr:twoCellAnchor>
    <xdr:from>
      <xdr:col>0</xdr:col>
      <xdr:colOff>171450</xdr:colOff>
      <xdr:row>28</xdr:row>
      <xdr:rowOff>0</xdr:rowOff>
    </xdr:from>
    <xdr:to>
      <xdr:col>0</xdr:col>
      <xdr:colOff>180975</xdr:colOff>
      <xdr:row>40</xdr:row>
      <xdr:rowOff>38100</xdr:rowOff>
    </xdr:to>
    <xdr:sp macro="" textlink="">
      <xdr:nvSpPr>
        <xdr:cNvPr id="22160" name="Line 45">
          <a:extLst>
            <a:ext uri="{FF2B5EF4-FFF2-40B4-BE49-F238E27FC236}">
              <a16:creationId xmlns:a16="http://schemas.microsoft.com/office/drawing/2014/main" id="{00000000-0008-0000-0100-000090560000}"/>
            </a:ext>
          </a:extLst>
        </xdr:cNvPr>
        <xdr:cNvSpPr>
          <a:spLocks noChangeShapeType="1"/>
        </xdr:cNvSpPr>
      </xdr:nvSpPr>
      <xdr:spPr bwMode="auto">
        <a:xfrm flipH="1" flipV="1">
          <a:off x="171450" y="5715000"/>
          <a:ext cx="9525" cy="201930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145676</xdr:colOff>
      <xdr:row>40</xdr:row>
      <xdr:rowOff>47624</xdr:rowOff>
    </xdr:from>
    <xdr:to>
      <xdr:col>7</xdr:col>
      <xdr:colOff>124945</xdr:colOff>
      <xdr:row>46</xdr:row>
      <xdr:rowOff>45943</xdr:rowOff>
    </xdr:to>
    <xdr:sp macro="" textlink="">
      <xdr:nvSpPr>
        <xdr:cNvPr id="29" name="Text Box 4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145676" y="7510742"/>
          <a:ext cx="2466975" cy="962025"/>
        </a:xfrm>
        <a:prstGeom prst="rect">
          <a:avLst/>
        </a:prstGeom>
        <a:solidFill>
          <a:srgbClr val="FFFFFF"/>
        </a:solidFill>
        <a:ln w="38100">
          <a:solidFill>
            <a:srgbClr val="FFCC9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remplissage automatique: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colonne de numérotation croissante incrémentée de façon automatique pour les seules remarques retenues  lors de la compilation de l'ensemble des remarques exécutée par le SID Méditerranée.</a:t>
          </a:r>
        </a:p>
      </xdr:txBody>
    </xdr:sp>
    <xdr:clientData/>
  </xdr:twoCellAnchor>
  <xdr:twoCellAnchor>
    <xdr:from>
      <xdr:col>7</xdr:col>
      <xdr:colOff>552450</xdr:colOff>
      <xdr:row>22</xdr:row>
      <xdr:rowOff>123825</xdr:rowOff>
    </xdr:from>
    <xdr:to>
      <xdr:col>9</xdr:col>
      <xdr:colOff>257175</xdr:colOff>
      <xdr:row>25</xdr:row>
      <xdr:rowOff>123825</xdr:rowOff>
    </xdr:to>
    <xdr:sp macro="" textlink="">
      <xdr:nvSpPr>
        <xdr:cNvPr id="22162" name="Line 46">
          <a:extLst>
            <a:ext uri="{FF2B5EF4-FFF2-40B4-BE49-F238E27FC236}">
              <a16:creationId xmlns:a16="http://schemas.microsoft.com/office/drawing/2014/main" id="{00000000-0008-0000-0100-000092560000}"/>
            </a:ext>
          </a:extLst>
        </xdr:cNvPr>
        <xdr:cNvSpPr>
          <a:spLocks noChangeShapeType="1"/>
        </xdr:cNvSpPr>
      </xdr:nvSpPr>
      <xdr:spPr bwMode="auto">
        <a:xfrm flipH="1" flipV="1">
          <a:off x="2914650" y="4857750"/>
          <a:ext cx="847725" cy="48577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284629</xdr:colOff>
      <xdr:row>24</xdr:row>
      <xdr:rowOff>38660</xdr:rowOff>
    </xdr:from>
    <xdr:to>
      <xdr:col>9</xdr:col>
      <xdr:colOff>2656354</xdr:colOff>
      <xdr:row>26</xdr:row>
      <xdr:rowOff>124946</xdr:rowOff>
    </xdr:to>
    <xdr:sp macro="" textlink="">
      <xdr:nvSpPr>
        <xdr:cNvPr id="31" name="Text Box 4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3836894" y="4935631"/>
          <a:ext cx="237172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Rédacteur:</a:t>
          </a:r>
          <a:endParaRPr lang="fr-FR" sz="800" b="0" i="0" u="none" strike="noStrike" baseline="0">
            <a:solidFill>
              <a:srgbClr val="FF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 rédacteur s'identifie avec la liste déroulante</a:t>
          </a:r>
        </a:p>
      </xdr:txBody>
    </xdr:sp>
    <xdr:clientData/>
  </xdr:twoCellAnchor>
  <xdr:twoCellAnchor>
    <xdr:from>
      <xdr:col>9</xdr:col>
      <xdr:colOff>837079</xdr:colOff>
      <xdr:row>19</xdr:row>
      <xdr:rowOff>13447</xdr:rowOff>
    </xdr:from>
    <xdr:to>
      <xdr:col>9</xdr:col>
      <xdr:colOff>2294404</xdr:colOff>
      <xdr:row>23</xdr:row>
      <xdr:rowOff>43143</xdr:rowOff>
    </xdr:to>
    <xdr:sp macro="" textlink="">
      <xdr:nvSpPr>
        <xdr:cNvPr id="32" name="Text Box 4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4389344" y="4126006"/>
          <a:ext cx="1457325" cy="6572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 :</a:t>
          </a:r>
          <a:endParaRPr lang="fr-FR" sz="800" b="0" i="0" u="none" strike="noStrike" baseline="0">
            <a:solidFill>
              <a:srgbClr val="008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numéroter par ordre chrono des remarques du rédacteur sous la forme "</a:t>
          </a:r>
          <a:r>
            <a:rPr lang="fr-FR" sz="800" b="0" i="0" u="none" strike="noStrike" baseline="0">
              <a:solidFill>
                <a:srgbClr val="008000"/>
              </a:solidFill>
              <a:latin typeface="Arial"/>
              <a:cs typeface="Arial"/>
            </a:rPr>
            <a:t>001</a:t>
          </a: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", "</a:t>
          </a:r>
          <a:r>
            <a:rPr lang="fr-FR" sz="800" b="0" i="0" u="none" strike="noStrike" baseline="0">
              <a:solidFill>
                <a:srgbClr val="008000"/>
              </a:solidFill>
              <a:latin typeface="Arial"/>
              <a:cs typeface="Arial"/>
            </a:rPr>
            <a:t>002</a:t>
          </a: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", ….</a:t>
          </a:r>
        </a:p>
      </xdr:txBody>
    </xdr:sp>
    <xdr:clientData/>
  </xdr:twoCellAnchor>
  <xdr:twoCellAnchor>
    <xdr:from>
      <xdr:col>8</xdr:col>
      <xdr:colOff>390525</xdr:colOff>
      <xdr:row>18</xdr:row>
      <xdr:rowOff>57150</xdr:rowOff>
    </xdr:from>
    <xdr:to>
      <xdr:col>9</xdr:col>
      <xdr:colOff>838200</xdr:colOff>
      <xdr:row>21</xdr:row>
      <xdr:rowOff>47625</xdr:rowOff>
    </xdr:to>
    <xdr:sp macro="" textlink="">
      <xdr:nvSpPr>
        <xdr:cNvPr id="22165" name="Line 47">
          <a:extLst>
            <a:ext uri="{FF2B5EF4-FFF2-40B4-BE49-F238E27FC236}">
              <a16:creationId xmlns:a16="http://schemas.microsoft.com/office/drawing/2014/main" id="{00000000-0008-0000-0100-000095560000}"/>
            </a:ext>
          </a:extLst>
        </xdr:cNvPr>
        <xdr:cNvSpPr>
          <a:spLocks noChangeShapeType="1"/>
        </xdr:cNvSpPr>
      </xdr:nvSpPr>
      <xdr:spPr bwMode="auto">
        <a:xfrm flipH="1" flipV="1">
          <a:off x="3457575" y="4143375"/>
          <a:ext cx="885825" cy="47625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110378</xdr:colOff>
      <xdr:row>41</xdr:row>
      <xdr:rowOff>144556</xdr:rowOff>
    </xdr:from>
    <xdr:to>
      <xdr:col>12</xdr:col>
      <xdr:colOff>198344</xdr:colOff>
      <xdr:row>46</xdr:row>
      <xdr:rowOff>71157</xdr:rowOff>
    </xdr:to>
    <xdr:sp macro="" textlink="">
      <xdr:nvSpPr>
        <xdr:cNvPr id="34" name="Text Box 69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6856319" y="7764556"/>
          <a:ext cx="1152525" cy="733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 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Rédiger les observations de façon claire et concise</a:t>
          </a:r>
        </a:p>
      </xdr:txBody>
    </xdr:sp>
    <xdr:clientData/>
  </xdr:twoCellAnchor>
  <xdr:twoCellAnchor>
    <xdr:from>
      <xdr:col>9</xdr:col>
      <xdr:colOff>2847975</xdr:colOff>
      <xdr:row>24</xdr:row>
      <xdr:rowOff>76200</xdr:rowOff>
    </xdr:from>
    <xdr:to>
      <xdr:col>10</xdr:col>
      <xdr:colOff>590550</xdr:colOff>
      <xdr:row>41</xdr:row>
      <xdr:rowOff>152400</xdr:rowOff>
    </xdr:to>
    <xdr:sp macro="" textlink="">
      <xdr:nvSpPr>
        <xdr:cNvPr id="22167" name="Line 70">
          <a:extLst>
            <a:ext uri="{FF2B5EF4-FFF2-40B4-BE49-F238E27FC236}">
              <a16:creationId xmlns:a16="http://schemas.microsoft.com/office/drawing/2014/main" id="{00000000-0008-0000-0100-000097560000}"/>
            </a:ext>
          </a:extLst>
        </xdr:cNvPr>
        <xdr:cNvSpPr>
          <a:spLocks noChangeShapeType="1"/>
        </xdr:cNvSpPr>
      </xdr:nvSpPr>
      <xdr:spPr bwMode="auto">
        <a:xfrm flipH="1" flipV="1">
          <a:off x="6353175" y="5133975"/>
          <a:ext cx="790575" cy="287655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171450</xdr:colOff>
      <xdr:row>25</xdr:row>
      <xdr:rowOff>76200</xdr:rowOff>
    </xdr:from>
    <xdr:to>
      <xdr:col>11</xdr:col>
      <xdr:colOff>285750</xdr:colOff>
      <xdr:row>33</xdr:row>
      <xdr:rowOff>133350</xdr:rowOff>
    </xdr:to>
    <xdr:sp macro="" textlink="">
      <xdr:nvSpPr>
        <xdr:cNvPr id="22168" name="Line 68">
          <a:extLst>
            <a:ext uri="{FF2B5EF4-FFF2-40B4-BE49-F238E27FC236}">
              <a16:creationId xmlns:a16="http://schemas.microsoft.com/office/drawing/2014/main" id="{00000000-0008-0000-0100-000098560000}"/>
            </a:ext>
          </a:extLst>
        </xdr:cNvPr>
        <xdr:cNvSpPr>
          <a:spLocks noChangeShapeType="1"/>
        </xdr:cNvSpPr>
      </xdr:nvSpPr>
      <xdr:spPr bwMode="auto">
        <a:xfrm flipH="1" flipV="1">
          <a:off x="6724650" y="5295900"/>
          <a:ext cx="800100" cy="140017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500903</xdr:colOff>
      <xdr:row>33</xdr:row>
      <xdr:rowOff>132790</xdr:rowOff>
    </xdr:from>
    <xdr:to>
      <xdr:col>12</xdr:col>
      <xdr:colOff>722219</xdr:colOff>
      <xdr:row>38</xdr:row>
      <xdr:rowOff>72278</xdr:rowOff>
    </xdr:to>
    <xdr:sp macro="" textlink="">
      <xdr:nvSpPr>
        <xdr:cNvPr id="37" name="Text Box 67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7246844" y="6497731"/>
          <a:ext cx="1285875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1 - Rédacteur 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préciser le type de remarque :</a:t>
          </a: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 : remarque de fond</a:t>
          </a: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 : remarque de forme</a:t>
          </a:r>
        </a:p>
      </xdr:txBody>
    </xdr:sp>
    <xdr:clientData/>
  </xdr:twoCellAnchor>
  <xdr:twoCellAnchor>
    <xdr:from>
      <xdr:col>10</xdr:col>
      <xdr:colOff>504825</xdr:colOff>
      <xdr:row>19</xdr:row>
      <xdr:rowOff>133350</xdr:rowOff>
    </xdr:from>
    <xdr:to>
      <xdr:col>12</xdr:col>
      <xdr:colOff>1504950</xdr:colOff>
      <xdr:row>38</xdr:row>
      <xdr:rowOff>104775</xdr:rowOff>
    </xdr:to>
    <xdr:sp macro="" textlink="">
      <xdr:nvSpPr>
        <xdr:cNvPr id="22170" name="Line 49">
          <a:extLst>
            <a:ext uri="{FF2B5EF4-FFF2-40B4-BE49-F238E27FC236}">
              <a16:creationId xmlns:a16="http://schemas.microsoft.com/office/drawing/2014/main" id="{00000000-0008-0000-0100-00009A560000}"/>
            </a:ext>
          </a:extLst>
        </xdr:cNvPr>
        <xdr:cNvSpPr>
          <a:spLocks noChangeShapeType="1"/>
        </xdr:cNvSpPr>
      </xdr:nvSpPr>
      <xdr:spPr bwMode="auto">
        <a:xfrm flipH="1" flipV="1">
          <a:off x="7058025" y="4381500"/>
          <a:ext cx="2019300" cy="309562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826994</xdr:colOff>
      <xdr:row>38</xdr:row>
      <xdr:rowOff>81803</xdr:rowOff>
    </xdr:from>
    <xdr:to>
      <xdr:col>13</xdr:col>
      <xdr:colOff>205068</xdr:colOff>
      <xdr:row>47</xdr:row>
      <xdr:rowOff>0</xdr:rowOff>
    </xdr:to>
    <xdr:sp macro="" textlink="">
      <xdr:nvSpPr>
        <xdr:cNvPr id="39" name="Text Box 4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8637494" y="7231156"/>
          <a:ext cx="2571750" cy="1352550"/>
        </a:xfrm>
        <a:prstGeom prst="rect">
          <a:avLst/>
        </a:prstGeom>
        <a:solidFill>
          <a:srgbClr val="FFFFFF"/>
        </a:solidFill>
        <a:ln w="28575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2 - SID Méditerranée: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Le SID Méditerranéecompile  les remarques de l'ensemble des rédacteurs, puis décide quelles remarques seront adressées.</a:t>
          </a:r>
        </a:p>
        <a:p>
          <a:pPr algn="l" rtl="0">
            <a:defRPr sz="1000"/>
          </a:pP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 cas de non transmission, le SID Méditerranée met une x dans la colonne K. La ligne de la remarque sera teintée automatiquement et la numérotation de la colonne A sera mise à jour.</a:t>
          </a:r>
        </a:p>
      </xdr:txBody>
    </xdr:sp>
    <xdr:clientData/>
  </xdr:twoCellAnchor>
  <xdr:twoCellAnchor>
    <xdr:from>
      <xdr:col>12</xdr:col>
      <xdr:colOff>2004177</xdr:colOff>
      <xdr:row>30</xdr:row>
      <xdr:rowOff>99171</xdr:rowOff>
    </xdr:from>
    <xdr:to>
      <xdr:col>19</xdr:col>
      <xdr:colOff>123269</xdr:colOff>
      <xdr:row>36</xdr:row>
      <xdr:rowOff>86284</xdr:rowOff>
    </xdr:to>
    <xdr:sp macro="" textlink="">
      <xdr:nvSpPr>
        <xdr:cNvPr id="40" name="Text Box 50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9949148" y="5959847"/>
          <a:ext cx="3419474" cy="962025"/>
        </a:xfrm>
        <a:prstGeom prst="rect">
          <a:avLst/>
        </a:prstGeom>
        <a:solidFill>
          <a:srgbClr val="FFFFFF"/>
        </a:solidFill>
        <a:ln w="38100">
          <a:solidFill>
            <a:srgbClr val="FFFF9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fr-FR" sz="800" b="1" i="0" u="sng" strike="noStrike" baseline="0">
              <a:solidFill>
                <a:srgbClr val="000000"/>
              </a:solidFill>
              <a:latin typeface="Arial"/>
              <a:cs typeface="Arial"/>
            </a:rPr>
            <a:t>Etape 3 - Emetteur du document :</a:t>
          </a: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compléter les colonnes pour permettre le suivi.</a:t>
          </a:r>
        </a:p>
        <a:p>
          <a:pPr algn="l" rtl="0">
            <a:defRPr sz="1000"/>
          </a:pPr>
          <a:endParaRPr lang="fr-FR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L'emetteur du document précise par une x dans la case M lorsque que la remarque n'est pas prise en compte, la case se teinte automatiquement en rouge. </a:t>
          </a:r>
        </a:p>
      </xdr:txBody>
    </xdr:sp>
    <xdr:clientData/>
  </xdr:twoCellAnchor>
  <xdr:twoCellAnchor>
    <xdr:from>
      <xdr:col>14</xdr:col>
      <xdr:colOff>85725</xdr:colOff>
      <xdr:row>28</xdr:row>
      <xdr:rowOff>66675</xdr:rowOff>
    </xdr:from>
    <xdr:to>
      <xdr:col>19</xdr:col>
      <xdr:colOff>257175</xdr:colOff>
      <xdr:row>29</xdr:row>
      <xdr:rowOff>0</xdr:rowOff>
    </xdr:to>
    <xdr:sp macro="" textlink="">
      <xdr:nvSpPr>
        <xdr:cNvPr id="22173" name="AutoShape 76">
          <a:extLst>
            <a:ext uri="{FF2B5EF4-FFF2-40B4-BE49-F238E27FC236}">
              <a16:creationId xmlns:a16="http://schemas.microsoft.com/office/drawing/2014/main" id="{00000000-0008-0000-0100-00009D560000}"/>
            </a:ext>
          </a:extLst>
        </xdr:cNvPr>
        <xdr:cNvSpPr>
          <a:spLocks/>
        </xdr:cNvSpPr>
      </xdr:nvSpPr>
      <xdr:spPr bwMode="auto">
        <a:xfrm rot="-5400000">
          <a:off x="11887200" y="4876800"/>
          <a:ext cx="95250" cy="1905000"/>
        </a:xfrm>
        <a:prstGeom prst="leftBrace">
          <a:avLst>
            <a:gd name="adj1" fmla="val 1241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161925</xdr:colOff>
      <xdr:row>29</xdr:row>
      <xdr:rowOff>9525</xdr:rowOff>
    </xdr:from>
    <xdr:to>
      <xdr:col>17</xdr:col>
      <xdr:colOff>161925</xdr:colOff>
      <xdr:row>30</xdr:row>
      <xdr:rowOff>47625</xdr:rowOff>
    </xdr:to>
    <xdr:sp macro="" textlink="">
      <xdr:nvSpPr>
        <xdr:cNvPr id="22174" name="Line 53">
          <a:extLst>
            <a:ext uri="{FF2B5EF4-FFF2-40B4-BE49-F238E27FC236}">
              <a16:creationId xmlns:a16="http://schemas.microsoft.com/office/drawing/2014/main" id="{00000000-0008-0000-0100-00009E560000}"/>
            </a:ext>
          </a:extLst>
        </xdr:cNvPr>
        <xdr:cNvSpPr>
          <a:spLocks noChangeShapeType="1"/>
        </xdr:cNvSpPr>
      </xdr:nvSpPr>
      <xdr:spPr bwMode="auto">
        <a:xfrm flipH="1" flipV="1">
          <a:off x="11934825" y="5886450"/>
          <a:ext cx="0" cy="20955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180975</xdr:colOff>
      <xdr:row>27</xdr:row>
      <xdr:rowOff>133350</xdr:rowOff>
    </xdr:from>
    <xdr:to>
      <xdr:col>13</xdr:col>
      <xdr:colOff>190500</xdr:colOff>
      <xdr:row>30</xdr:row>
      <xdr:rowOff>114300</xdr:rowOff>
    </xdr:to>
    <xdr:sp macro="" textlink="">
      <xdr:nvSpPr>
        <xdr:cNvPr id="22175" name="Line 52">
          <a:extLst>
            <a:ext uri="{FF2B5EF4-FFF2-40B4-BE49-F238E27FC236}">
              <a16:creationId xmlns:a16="http://schemas.microsoft.com/office/drawing/2014/main" id="{00000000-0008-0000-0100-00009F560000}"/>
            </a:ext>
          </a:extLst>
        </xdr:cNvPr>
        <xdr:cNvSpPr>
          <a:spLocks noChangeShapeType="1"/>
        </xdr:cNvSpPr>
      </xdr:nvSpPr>
      <xdr:spPr bwMode="auto">
        <a:xfrm flipH="1" flipV="1">
          <a:off x="10801350" y="5686425"/>
          <a:ext cx="9525" cy="47625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2343150</xdr:colOff>
      <xdr:row>26</xdr:row>
      <xdr:rowOff>142875</xdr:rowOff>
    </xdr:from>
    <xdr:to>
      <xdr:col>12</xdr:col>
      <xdr:colOff>2352675</xdr:colOff>
      <xdr:row>30</xdr:row>
      <xdr:rowOff>57150</xdr:rowOff>
    </xdr:to>
    <xdr:sp macro="" textlink="">
      <xdr:nvSpPr>
        <xdr:cNvPr id="22176" name="Line 51">
          <a:extLst>
            <a:ext uri="{FF2B5EF4-FFF2-40B4-BE49-F238E27FC236}">
              <a16:creationId xmlns:a16="http://schemas.microsoft.com/office/drawing/2014/main" id="{00000000-0008-0000-0100-0000A0560000}"/>
            </a:ext>
          </a:extLst>
        </xdr:cNvPr>
        <xdr:cNvSpPr>
          <a:spLocks noChangeShapeType="1"/>
        </xdr:cNvSpPr>
      </xdr:nvSpPr>
      <xdr:spPr bwMode="auto">
        <a:xfrm flipH="1" flipV="1">
          <a:off x="9915525" y="5524500"/>
          <a:ext cx="9525" cy="581025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1479177</xdr:colOff>
      <xdr:row>0</xdr:row>
      <xdr:rowOff>38100</xdr:rowOff>
    </xdr:from>
    <xdr:to>
      <xdr:col>9</xdr:col>
      <xdr:colOff>3165102</xdr:colOff>
      <xdr:row>3</xdr:row>
      <xdr:rowOff>142315</xdr:rowOff>
    </xdr:to>
    <xdr:sp macro="" textlink="">
      <xdr:nvSpPr>
        <xdr:cNvPr id="45" name="Text Box 57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5165912" y="38100"/>
          <a:ext cx="1685925" cy="552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Etape 1 : 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 rédacteur compléte l'ensemble des cases blanches</a:t>
          </a:r>
        </a:p>
      </xdr:txBody>
    </xdr:sp>
    <xdr:clientData/>
  </xdr:twoCellAnchor>
  <xdr:twoCellAnchor>
    <xdr:from>
      <xdr:col>11</xdr:col>
      <xdr:colOff>159124</xdr:colOff>
      <xdr:row>0</xdr:row>
      <xdr:rowOff>0</xdr:rowOff>
    </xdr:from>
    <xdr:to>
      <xdr:col>12</xdr:col>
      <xdr:colOff>1497666</xdr:colOff>
      <xdr:row>4</xdr:row>
      <xdr:rowOff>58271</xdr:rowOff>
    </xdr:to>
    <xdr:sp macro="" textlink="">
      <xdr:nvSpPr>
        <xdr:cNvPr id="46" name="Text Box 57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7756712" y="0"/>
          <a:ext cx="1685925" cy="685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Etape 2 : 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les MOA compléte l'ensemble des cases bleues, ainsi que les cases blanches des cadres 1 et 2</a:t>
          </a:r>
        </a:p>
      </xdr:txBody>
    </xdr:sp>
    <xdr:clientData/>
  </xdr:twoCellAnchor>
  <xdr:twoCellAnchor>
    <xdr:from>
      <xdr:col>13</xdr:col>
      <xdr:colOff>170890</xdr:colOff>
      <xdr:row>0</xdr:row>
      <xdr:rowOff>8403</xdr:rowOff>
    </xdr:from>
    <xdr:to>
      <xdr:col>18</xdr:col>
      <xdr:colOff>402852</xdr:colOff>
      <xdr:row>4</xdr:row>
      <xdr:rowOff>145675</xdr:rowOff>
    </xdr:to>
    <xdr:sp macro="" textlink="">
      <xdr:nvSpPr>
        <xdr:cNvPr id="47" name="Text Box 57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11309537" y="8403"/>
          <a:ext cx="1733550" cy="76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/>
        <a:lstStyle/>
        <a:p>
          <a:pPr algn="l" rtl="0">
            <a:defRPr sz="1000"/>
          </a:pPr>
          <a:r>
            <a:rPr lang="fr-F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Etape 3 : </a:t>
          </a:r>
          <a:r>
            <a:rPr lang="fr-FR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ll'emetteur du document compléte les pages blanches du cadre 2 cases jaunes du cadre 3 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2057400</xdr:colOff>
          <xdr:row>9</xdr:row>
          <xdr:rowOff>95250</xdr:rowOff>
        </xdr:from>
        <xdr:to>
          <xdr:col>9</xdr:col>
          <xdr:colOff>2470150</xdr:colOff>
          <xdr:row>9</xdr:row>
          <xdr:rowOff>260350</xdr:rowOff>
        </xdr:to>
        <xdr:sp macro="" textlink="">
          <xdr:nvSpPr>
            <xdr:cNvPr id="16733" name="Check Box 349" hidden="1">
              <a:extLst>
                <a:ext uri="{63B3BB69-23CF-44E3-9099-C40C66FF867C}">
                  <a14:compatExt spid="_x0000_s16733"/>
                </a:ext>
                <a:ext uri="{FF2B5EF4-FFF2-40B4-BE49-F238E27FC236}">
                  <a16:creationId xmlns:a16="http://schemas.microsoft.com/office/drawing/2014/main" id="{00000000-0008-0000-0100-00005D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2762250</xdr:colOff>
          <xdr:row>9</xdr:row>
          <xdr:rowOff>95250</xdr:rowOff>
        </xdr:from>
        <xdr:to>
          <xdr:col>9</xdr:col>
          <xdr:colOff>3009900</xdr:colOff>
          <xdr:row>9</xdr:row>
          <xdr:rowOff>260350</xdr:rowOff>
        </xdr:to>
        <xdr:sp macro="" textlink="">
          <xdr:nvSpPr>
            <xdr:cNvPr id="16734" name="Check Box 350" hidden="1">
              <a:extLst>
                <a:ext uri="{63B3BB69-23CF-44E3-9099-C40C66FF867C}">
                  <a14:compatExt spid="_x0000_s16734"/>
                </a:ext>
                <a:ext uri="{FF2B5EF4-FFF2-40B4-BE49-F238E27FC236}">
                  <a16:creationId xmlns:a16="http://schemas.microsoft.com/office/drawing/2014/main" id="{00000000-0008-0000-0100-00005E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641350</xdr:colOff>
          <xdr:row>7</xdr:row>
          <xdr:rowOff>114300</xdr:rowOff>
        </xdr:from>
        <xdr:to>
          <xdr:col>12</xdr:col>
          <xdr:colOff>1428750</xdr:colOff>
          <xdr:row>7</xdr:row>
          <xdr:rowOff>285750</xdr:rowOff>
        </xdr:to>
        <xdr:sp macro="" textlink="">
          <xdr:nvSpPr>
            <xdr:cNvPr id="16735" name="Check Box 351" hidden="1">
              <a:extLst>
                <a:ext uri="{63B3BB69-23CF-44E3-9099-C40C66FF867C}">
                  <a14:compatExt spid="_x0000_s16735"/>
                </a:ext>
                <a:ext uri="{FF2B5EF4-FFF2-40B4-BE49-F238E27FC236}">
                  <a16:creationId xmlns:a16="http://schemas.microsoft.com/office/drawing/2014/main" id="{00000000-0008-0000-0100-00005F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Favorable ou Acceptation sans observation  Sans observation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1733550</xdr:colOff>
          <xdr:row>7</xdr:row>
          <xdr:rowOff>107950</xdr:rowOff>
        </xdr:from>
        <xdr:to>
          <xdr:col>15</xdr:col>
          <xdr:colOff>133350</xdr:colOff>
          <xdr:row>7</xdr:row>
          <xdr:rowOff>285750</xdr:rowOff>
        </xdr:to>
        <xdr:sp macro="" textlink="">
          <xdr:nvSpPr>
            <xdr:cNvPr id="16736" name="Check Box 352" hidden="1">
              <a:extLst>
                <a:ext uri="{63B3BB69-23CF-44E3-9099-C40C66FF867C}">
                  <a14:compatExt spid="_x0000_s16736"/>
                </a:ext>
                <a:ext uri="{FF2B5EF4-FFF2-40B4-BE49-F238E27FC236}">
                  <a16:creationId xmlns:a16="http://schemas.microsoft.com/office/drawing/2014/main" id="{00000000-0008-0000-0100-000060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   Avec observations pour reprise immédiate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9</xdr:row>
          <xdr:rowOff>95250</xdr:rowOff>
        </xdr:from>
        <xdr:to>
          <xdr:col>12</xdr:col>
          <xdr:colOff>190500</xdr:colOff>
          <xdr:row>9</xdr:row>
          <xdr:rowOff>260350</xdr:rowOff>
        </xdr:to>
        <xdr:sp macro="" textlink="">
          <xdr:nvSpPr>
            <xdr:cNvPr id="16737" name="Check Box 353" hidden="1">
              <a:extLst>
                <a:ext uri="{63B3BB69-23CF-44E3-9099-C40C66FF867C}">
                  <a14:compatExt spid="_x0000_s16737"/>
                </a:ext>
                <a:ext uri="{FF2B5EF4-FFF2-40B4-BE49-F238E27FC236}">
                  <a16:creationId xmlns:a16="http://schemas.microsoft.com/office/drawing/2014/main" id="{00000000-0008-0000-0100-000061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Technique ou industriel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742950</xdr:colOff>
          <xdr:row>9</xdr:row>
          <xdr:rowOff>107950</xdr:rowOff>
        </xdr:from>
        <xdr:to>
          <xdr:col>12</xdr:col>
          <xdr:colOff>1517650</xdr:colOff>
          <xdr:row>9</xdr:row>
          <xdr:rowOff>260350</xdr:rowOff>
        </xdr:to>
        <xdr:sp macro="" textlink="">
          <xdr:nvSpPr>
            <xdr:cNvPr id="16738" name="Check Box 354" hidden="1">
              <a:extLst>
                <a:ext uri="{63B3BB69-23CF-44E3-9099-C40C66FF867C}">
                  <a14:compatExt spid="_x0000_s16738"/>
                </a:ext>
                <a:ext uri="{FF2B5EF4-FFF2-40B4-BE49-F238E27FC236}">
                  <a16:creationId xmlns:a16="http://schemas.microsoft.com/office/drawing/2014/main" id="{00000000-0008-0000-0100-000062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Qualité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1924050</xdr:colOff>
          <xdr:row>9</xdr:row>
          <xdr:rowOff>95250</xdr:rowOff>
        </xdr:from>
        <xdr:to>
          <xdr:col>12</xdr:col>
          <xdr:colOff>2476500</xdr:colOff>
          <xdr:row>9</xdr:row>
          <xdr:rowOff>260350</xdr:rowOff>
        </xdr:to>
        <xdr:sp macro="" textlink="">
          <xdr:nvSpPr>
            <xdr:cNvPr id="16739" name="Check Box 355" hidden="1">
              <a:extLst>
                <a:ext uri="{63B3BB69-23CF-44E3-9099-C40C66FF867C}">
                  <a14:compatExt spid="_x0000_s16739"/>
                </a:ext>
                <a:ext uri="{FF2B5EF4-FFF2-40B4-BE49-F238E27FC236}">
                  <a16:creationId xmlns:a16="http://schemas.microsoft.com/office/drawing/2014/main" id="{00000000-0008-0000-0100-000063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SN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209550</xdr:colOff>
          <xdr:row>7</xdr:row>
          <xdr:rowOff>107950</xdr:rowOff>
        </xdr:from>
        <xdr:to>
          <xdr:col>18</xdr:col>
          <xdr:colOff>69850</xdr:colOff>
          <xdr:row>7</xdr:row>
          <xdr:rowOff>266700</xdr:rowOff>
        </xdr:to>
        <xdr:sp macro="" textlink="">
          <xdr:nvSpPr>
            <xdr:cNvPr id="16740" name="Check Box 356" hidden="1">
              <a:extLst>
                <a:ext uri="{63B3BB69-23CF-44E3-9099-C40C66FF867C}">
                  <a14:compatExt spid="_x0000_s16740"/>
                </a:ext>
                <a:ext uri="{FF2B5EF4-FFF2-40B4-BE49-F238E27FC236}">
                  <a16:creationId xmlns:a16="http://schemas.microsoft.com/office/drawing/2014/main" id="{00000000-0008-0000-0100-000064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Rejet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9</xdr:row>
          <xdr:rowOff>114300</xdr:rowOff>
        </xdr:from>
        <xdr:to>
          <xdr:col>9</xdr:col>
          <xdr:colOff>323850</xdr:colOff>
          <xdr:row>9</xdr:row>
          <xdr:rowOff>247650</xdr:rowOff>
        </xdr:to>
        <xdr:sp macro="" textlink="">
          <xdr:nvSpPr>
            <xdr:cNvPr id="16741" name="Check Box 357" hidden="1">
              <a:extLst>
                <a:ext uri="{63B3BB69-23CF-44E3-9099-C40C66FF867C}">
                  <a14:compatExt spid="_x0000_s16741"/>
                </a:ext>
                <a:ext uri="{FF2B5EF4-FFF2-40B4-BE49-F238E27FC236}">
                  <a16:creationId xmlns:a16="http://schemas.microsoft.com/office/drawing/2014/main" id="{00000000-0008-0000-0100-000065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SID Méditerranée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552450</xdr:colOff>
          <xdr:row>9</xdr:row>
          <xdr:rowOff>107950</xdr:rowOff>
        </xdr:from>
        <xdr:to>
          <xdr:col>9</xdr:col>
          <xdr:colOff>1466850</xdr:colOff>
          <xdr:row>9</xdr:row>
          <xdr:rowOff>247650</xdr:rowOff>
        </xdr:to>
        <xdr:sp macro="" textlink="">
          <xdr:nvSpPr>
            <xdr:cNvPr id="16742" name="Check Box 358" hidden="1">
              <a:extLst>
                <a:ext uri="{63B3BB69-23CF-44E3-9099-C40C66FF867C}">
                  <a14:compatExt spid="_x0000_s16742"/>
                </a:ext>
                <a:ext uri="{FF2B5EF4-FFF2-40B4-BE49-F238E27FC236}">
                  <a16:creationId xmlns:a16="http://schemas.microsoft.com/office/drawing/2014/main" id="{00000000-0008-0000-0100-000066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Entreprise réalisation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1352550</xdr:colOff>
          <xdr:row>9</xdr:row>
          <xdr:rowOff>95250</xdr:rowOff>
        </xdr:from>
        <xdr:to>
          <xdr:col>9</xdr:col>
          <xdr:colOff>1752600</xdr:colOff>
          <xdr:row>9</xdr:row>
          <xdr:rowOff>260350</xdr:rowOff>
        </xdr:to>
        <xdr:sp macro="" textlink="">
          <xdr:nvSpPr>
            <xdr:cNvPr id="16743" name="Check Box 359" hidden="1">
              <a:extLst>
                <a:ext uri="{63B3BB69-23CF-44E3-9099-C40C66FF867C}">
                  <a14:compatExt spid="_x0000_s16743"/>
                </a:ext>
                <a:ext uri="{FF2B5EF4-FFF2-40B4-BE49-F238E27FC236}">
                  <a16:creationId xmlns:a16="http://schemas.microsoft.com/office/drawing/2014/main" id="{00000000-0008-0000-0100-000067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2914650</xdr:colOff>
          <xdr:row>9</xdr:row>
          <xdr:rowOff>95250</xdr:rowOff>
        </xdr:from>
        <xdr:to>
          <xdr:col>13</xdr:col>
          <xdr:colOff>152400</xdr:colOff>
          <xdr:row>9</xdr:row>
          <xdr:rowOff>260350</xdr:rowOff>
        </xdr:to>
        <xdr:sp macro="" textlink="">
          <xdr:nvSpPr>
            <xdr:cNvPr id="16744" name="Check Box 360" hidden="1">
              <a:extLst>
                <a:ext uri="{63B3BB69-23CF-44E3-9099-C40C66FF867C}">
                  <a14:compatExt spid="_x0000_s16744"/>
                </a:ext>
                <a:ext uri="{FF2B5EF4-FFF2-40B4-BE49-F238E27FC236}">
                  <a16:creationId xmlns:a16="http://schemas.microsoft.com/office/drawing/2014/main" id="{00000000-0008-0000-0100-000068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Autres :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2057400</xdr:colOff>
          <xdr:row>10</xdr:row>
          <xdr:rowOff>57150</xdr:rowOff>
        </xdr:from>
        <xdr:to>
          <xdr:col>9</xdr:col>
          <xdr:colOff>2470150</xdr:colOff>
          <xdr:row>10</xdr:row>
          <xdr:rowOff>209550</xdr:rowOff>
        </xdr:to>
        <xdr:sp macro="" textlink="">
          <xdr:nvSpPr>
            <xdr:cNvPr id="16745" name="Check Box 361" hidden="1">
              <a:extLst>
                <a:ext uri="{63B3BB69-23CF-44E3-9099-C40C66FF867C}">
                  <a14:compatExt spid="_x0000_s16745"/>
                </a:ext>
                <a:ext uri="{FF2B5EF4-FFF2-40B4-BE49-F238E27FC236}">
                  <a16:creationId xmlns:a16="http://schemas.microsoft.com/office/drawing/2014/main" id="{00000000-0008-0000-0100-000069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SPS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2762250</xdr:colOff>
          <xdr:row>10</xdr:row>
          <xdr:rowOff>57150</xdr:rowOff>
        </xdr:from>
        <xdr:to>
          <xdr:col>9</xdr:col>
          <xdr:colOff>3009900</xdr:colOff>
          <xdr:row>10</xdr:row>
          <xdr:rowOff>209550</xdr:rowOff>
        </xdr:to>
        <xdr:sp macro="" textlink="">
          <xdr:nvSpPr>
            <xdr:cNvPr id="16746" name="Check Box 362" hidden="1">
              <a:extLst>
                <a:ext uri="{63B3BB69-23CF-44E3-9099-C40C66FF867C}">
                  <a14:compatExt spid="_x0000_s16746"/>
                </a:ext>
                <a:ext uri="{FF2B5EF4-FFF2-40B4-BE49-F238E27FC236}">
                  <a16:creationId xmlns:a16="http://schemas.microsoft.com/office/drawing/2014/main" id="{00000000-0008-0000-0100-00006A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247650</xdr:colOff>
          <xdr:row>10</xdr:row>
          <xdr:rowOff>57150</xdr:rowOff>
        </xdr:from>
        <xdr:to>
          <xdr:col>12</xdr:col>
          <xdr:colOff>190500</xdr:colOff>
          <xdr:row>10</xdr:row>
          <xdr:rowOff>209550</xdr:rowOff>
        </xdr:to>
        <xdr:sp macro="" textlink="">
          <xdr:nvSpPr>
            <xdr:cNvPr id="16747" name="Check Box 363" hidden="1">
              <a:extLst>
                <a:ext uri="{63B3BB69-23CF-44E3-9099-C40C66FF867C}">
                  <a14:compatExt spid="_x0000_s16747"/>
                </a:ext>
                <a:ext uri="{FF2B5EF4-FFF2-40B4-BE49-F238E27FC236}">
                  <a16:creationId xmlns:a16="http://schemas.microsoft.com/office/drawing/2014/main" id="{00000000-0008-0000-0100-00006B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Technique ou industriel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742950</xdr:colOff>
          <xdr:row>10</xdr:row>
          <xdr:rowOff>57150</xdr:rowOff>
        </xdr:from>
        <xdr:to>
          <xdr:col>12</xdr:col>
          <xdr:colOff>1517650</xdr:colOff>
          <xdr:row>10</xdr:row>
          <xdr:rowOff>209550</xdr:rowOff>
        </xdr:to>
        <xdr:sp macro="" textlink="">
          <xdr:nvSpPr>
            <xdr:cNvPr id="16748" name="Check Box 364" hidden="1">
              <a:extLst>
                <a:ext uri="{63B3BB69-23CF-44E3-9099-C40C66FF867C}">
                  <a14:compatExt spid="_x0000_s16748"/>
                </a:ext>
                <a:ext uri="{FF2B5EF4-FFF2-40B4-BE49-F238E27FC236}">
                  <a16:creationId xmlns:a16="http://schemas.microsoft.com/office/drawing/2014/main" id="{00000000-0008-0000-0100-00006C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Qualité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1924050</xdr:colOff>
          <xdr:row>10</xdr:row>
          <xdr:rowOff>57150</xdr:rowOff>
        </xdr:from>
        <xdr:to>
          <xdr:col>12</xdr:col>
          <xdr:colOff>2476500</xdr:colOff>
          <xdr:row>10</xdr:row>
          <xdr:rowOff>209550</xdr:rowOff>
        </xdr:to>
        <xdr:sp macro="" textlink="">
          <xdr:nvSpPr>
            <xdr:cNvPr id="16749" name="Check Box 365" hidden="1">
              <a:extLst>
                <a:ext uri="{63B3BB69-23CF-44E3-9099-C40C66FF867C}">
                  <a14:compatExt spid="_x0000_s16749"/>
                </a:ext>
                <a:ext uri="{FF2B5EF4-FFF2-40B4-BE49-F238E27FC236}">
                  <a16:creationId xmlns:a16="http://schemas.microsoft.com/office/drawing/2014/main" id="{00000000-0008-0000-0100-00006D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AMO SN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571500</xdr:colOff>
          <xdr:row>10</xdr:row>
          <xdr:rowOff>69850</xdr:rowOff>
        </xdr:from>
        <xdr:to>
          <xdr:col>9</xdr:col>
          <xdr:colOff>342900</xdr:colOff>
          <xdr:row>10</xdr:row>
          <xdr:rowOff>209550</xdr:rowOff>
        </xdr:to>
        <xdr:sp macro="" textlink="">
          <xdr:nvSpPr>
            <xdr:cNvPr id="16750" name="Check Box 366" hidden="1">
              <a:extLst>
                <a:ext uri="{63B3BB69-23CF-44E3-9099-C40C66FF867C}">
                  <a14:compatExt spid="_x0000_s16750"/>
                </a:ext>
                <a:ext uri="{FF2B5EF4-FFF2-40B4-BE49-F238E27FC236}">
                  <a16:creationId xmlns:a16="http://schemas.microsoft.com/office/drawing/2014/main" id="{00000000-0008-0000-0100-00006E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SID Méditerranée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533400</xdr:colOff>
          <xdr:row>10</xdr:row>
          <xdr:rowOff>57150</xdr:rowOff>
        </xdr:from>
        <xdr:to>
          <xdr:col>9</xdr:col>
          <xdr:colOff>1447800</xdr:colOff>
          <xdr:row>10</xdr:row>
          <xdr:rowOff>190500</xdr:rowOff>
        </xdr:to>
        <xdr:sp macro="" textlink="">
          <xdr:nvSpPr>
            <xdr:cNvPr id="16751" name="Check Box 367" hidden="1">
              <a:extLst>
                <a:ext uri="{63B3BB69-23CF-44E3-9099-C40C66FF867C}">
                  <a14:compatExt spid="_x0000_s16751"/>
                </a:ext>
                <a:ext uri="{FF2B5EF4-FFF2-40B4-BE49-F238E27FC236}">
                  <a16:creationId xmlns:a16="http://schemas.microsoft.com/office/drawing/2014/main" id="{00000000-0008-0000-0100-00006F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Entreprise réalisation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1352550</xdr:colOff>
          <xdr:row>10</xdr:row>
          <xdr:rowOff>57150</xdr:rowOff>
        </xdr:from>
        <xdr:to>
          <xdr:col>9</xdr:col>
          <xdr:colOff>1752600</xdr:colOff>
          <xdr:row>10</xdr:row>
          <xdr:rowOff>209550</xdr:rowOff>
        </xdr:to>
        <xdr:sp macro="" textlink="">
          <xdr:nvSpPr>
            <xdr:cNvPr id="16752" name="Check Box 368" hidden="1">
              <a:extLst>
                <a:ext uri="{63B3BB69-23CF-44E3-9099-C40C66FF867C}">
                  <a14:compatExt spid="_x0000_s16752"/>
                </a:ext>
                <a:ext uri="{FF2B5EF4-FFF2-40B4-BE49-F238E27FC236}">
                  <a16:creationId xmlns:a16="http://schemas.microsoft.com/office/drawing/2014/main" id="{00000000-0008-0000-0100-000070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MOE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2914650</xdr:colOff>
          <xdr:row>10</xdr:row>
          <xdr:rowOff>57150</xdr:rowOff>
        </xdr:from>
        <xdr:to>
          <xdr:col>13</xdr:col>
          <xdr:colOff>152400</xdr:colOff>
          <xdr:row>10</xdr:row>
          <xdr:rowOff>209550</xdr:rowOff>
        </xdr:to>
        <xdr:sp macro="" textlink="">
          <xdr:nvSpPr>
            <xdr:cNvPr id="16753" name="Check Box 369" hidden="1">
              <a:extLst>
                <a:ext uri="{63B3BB69-23CF-44E3-9099-C40C66FF867C}">
                  <a14:compatExt spid="_x0000_s16753"/>
                </a:ext>
                <a:ext uri="{FF2B5EF4-FFF2-40B4-BE49-F238E27FC236}">
                  <a16:creationId xmlns:a16="http://schemas.microsoft.com/office/drawing/2014/main" id="{00000000-0008-0000-0100-00007141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Autres :</a:t>
              </a:r>
            </a:p>
          </xdr:txBody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2" name="Tableau2" displayName="Tableau2" ref="A16:T51" totalsRowShown="0" headerRowDxfId="48" headerRowBorderDxfId="47" totalsRowBorderDxfId="46">
  <autoFilter ref="A16:T51"/>
  <sortState ref="A17:T39">
    <sortCondition ref="B17:B49"/>
    <sortCondition ref="C17:C49"/>
    <sortCondition ref="D17:D49"/>
    <sortCondition ref="E17:E49"/>
  </sortState>
  <tableColumns count="20">
    <tableColumn id="1" name="N°" dataDxfId="45"/>
    <tableColumn id="3" name="chap" dataDxfId="44"/>
    <tableColumn id="4" name="§" dataDxfId="43"/>
    <tableColumn id="5" name="art" dataDxfId="42"/>
    <tableColumn id="2" name="ss-art" dataDxfId="41"/>
    <tableColumn id="19" name="reservé" dataDxfId="40"/>
    <tableColumn id="6" name="page" dataDxfId="39"/>
    <tableColumn id="7" name="entité" dataDxfId="38"/>
    <tableColumn id="8" name="chrono" dataDxfId="37"/>
    <tableColumn id="9" name="libellé" dataDxfId="36"/>
    <tableColumn id="10" name="type (1)" dataDxfId="35"/>
    <tableColumn id="11" name="Envoi (2)" dataDxfId="34"/>
    <tableColumn id="12" name="Libellé." dataDxfId="33"/>
    <tableColumn id="13" name="état (3)" dataDxfId="32"/>
    <tableColumn id="15" name="chap " dataDxfId="31"/>
    <tableColumn id="16" name="§ " dataDxfId="30"/>
    <tableColumn id="17" name="art " dataDxfId="29"/>
    <tableColumn id="14" name="ss-art2" dataDxfId="28"/>
    <tableColumn id="20" name="réservé" dataDxfId="27"/>
    <tableColumn id="18" name="page " dataDxfId="2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14" name="Tableau215" displayName="Tableau215" ref="A16:T28" totalsRowShown="0" headerRowDxfId="22" headerRowBorderDxfId="21" totalsRowBorderDxfId="20">
  <autoFilter ref="A16:T28"/>
  <sortState ref="A17:T67">
    <sortCondition ref="B17:B67"/>
    <sortCondition ref="C17:C67"/>
    <sortCondition ref="D17:D67"/>
    <sortCondition ref="E17:E67"/>
  </sortState>
  <tableColumns count="20">
    <tableColumn id="1" name="N°" dataDxfId="19"/>
    <tableColumn id="3" name="chap" dataDxfId="18"/>
    <tableColumn id="4" name="§" dataDxfId="17"/>
    <tableColumn id="5" name="art" dataDxfId="16"/>
    <tableColumn id="2" name="ss-art" dataDxfId="15"/>
    <tableColumn id="19" name="reservé" dataDxfId="14"/>
    <tableColumn id="6" name="page" dataDxfId="13"/>
    <tableColumn id="7" name="entité" dataDxfId="12"/>
    <tableColumn id="8" name="chrono" dataDxfId="11"/>
    <tableColumn id="9" name="libellé" dataDxfId="10"/>
    <tableColumn id="10" name="type (1)" dataDxfId="9"/>
    <tableColumn id="11" name="Envoi (2)" dataDxfId="8"/>
    <tableColumn id="12" name="Libellé." dataDxfId="7"/>
    <tableColumn id="13" name="état (3)" dataDxfId="6"/>
    <tableColumn id="15" name="chap " dataDxfId="5"/>
    <tableColumn id="16" name="§ " dataDxfId="4"/>
    <tableColumn id="17" name="art " dataDxfId="3"/>
    <tableColumn id="14" name="ss-art2" dataDxfId="2"/>
    <tableColumn id="20" name="réservé" dataDxfId="1"/>
    <tableColumn id="18" name="page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6.xml"/><Relationship Id="rId13" Type="http://schemas.openxmlformats.org/officeDocument/2006/relationships/ctrlProp" Target="../ctrlProps/ctrlProp31.xml"/><Relationship Id="rId18" Type="http://schemas.openxmlformats.org/officeDocument/2006/relationships/ctrlProp" Target="../ctrlProps/ctrlProp36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39.xml"/><Relationship Id="rId7" Type="http://schemas.openxmlformats.org/officeDocument/2006/relationships/ctrlProp" Target="../ctrlProps/ctrlProp25.xml"/><Relationship Id="rId12" Type="http://schemas.openxmlformats.org/officeDocument/2006/relationships/ctrlProp" Target="../ctrlProps/ctrlProp30.xml"/><Relationship Id="rId17" Type="http://schemas.openxmlformats.org/officeDocument/2006/relationships/ctrlProp" Target="../ctrlProps/ctrlProp35.xml"/><Relationship Id="rId25" Type="http://schemas.openxmlformats.org/officeDocument/2006/relationships/table" Target="../tables/table2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4.xml"/><Relationship Id="rId20" Type="http://schemas.openxmlformats.org/officeDocument/2006/relationships/ctrlProp" Target="../ctrlProps/ctrlProp3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4.xml"/><Relationship Id="rId11" Type="http://schemas.openxmlformats.org/officeDocument/2006/relationships/ctrlProp" Target="../ctrlProps/ctrlProp29.xml"/><Relationship Id="rId24" Type="http://schemas.openxmlformats.org/officeDocument/2006/relationships/ctrlProp" Target="../ctrlProps/ctrlProp42.xml"/><Relationship Id="rId5" Type="http://schemas.openxmlformats.org/officeDocument/2006/relationships/ctrlProp" Target="../ctrlProps/ctrlProp23.xml"/><Relationship Id="rId15" Type="http://schemas.openxmlformats.org/officeDocument/2006/relationships/ctrlProp" Target="../ctrlProps/ctrlProp33.xml"/><Relationship Id="rId23" Type="http://schemas.openxmlformats.org/officeDocument/2006/relationships/ctrlProp" Target="../ctrlProps/ctrlProp41.xml"/><Relationship Id="rId10" Type="http://schemas.openxmlformats.org/officeDocument/2006/relationships/ctrlProp" Target="../ctrlProps/ctrlProp28.xml"/><Relationship Id="rId19" Type="http://schemas.openxmlformats.org/officeDocument/2006/relationships/ctrlProp" Target="../ctrlProps/ctrlProp37.xml"/><Relationship Id="rId4" Type="http://schemas.openxmlformats.org/officeDocument/2006/relationships/ctrlProp" Target="../ctrlProps/ctrlProp22.xml"/><Relationship Id="rId9" Type="http://schemas.openxmlformats.org/officeDocument/2006/relationships/ctrlProp" Target="../ctrlProps/ctrlProp27.xml"/><Relationship Id="rId14" Type="http://schemas.openxmlformats.org/officeDocument/2006/relationships/ctrlProp" Target="../ctrlProps/ctrlProp32.xml"/><Relationship Id="rId22" Type="http://schemas.openxmlformats.org/officeDocument/2006/relationships/ctrlProp" Target="../ctrlProps/ctrlProp4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tabColor rgb="FFFF0000"/>
    <pageSetUpPr fitToPage="1"/>
  </sheetPr>
  <dimension ref="A1:Z65"/>
  <sheetViews>
    <sheetView showWhiteSpace="0" topLeftCell="A10" zoomScaleNormal="100" zoomScalePageLayoutView="70" workbookViewId="0">
      <selection activeCell="M9" sqref="M9"/>
    </sheetView>
  </sheetViews>
  <sheetFormatPr baseColWidth="10" defaultRowHeight="12.5" x14ac:dyDescent="0.25"/>
  <cols>
    <col min="1" max="1" width="4.7265625" customWidth="1"/>
    <col min="2" max="2" width="4.54296875" customWidth="1"/>
    <col min="3" max="3" width="4.453125" customWidth="1"/>
    <col min="4" max="4" width="6" customWidth="1"/>
    <col min="5" max="5" width="4.26953125" customWidth="1"/>
    <col min="6" max="6" width="8.7265625" customWidth="1"/>
    <col min="7" max="7" width="6.54296875" customWidth="1"/>
    <col min="8" max="8" width="10.453125" customWidth="1"/>
    <col min="9" max="9" width="7.7265625" customWidth="1"/>
    <col min="10" max="10" width="70" customWidth="1"/>
    <col min="11" max="11" width="10.26953125" customWidth="1"/>
    <col min="12" max="12" width="5" customWidth="1"/>
    <col min="13" max="13" width="45.7265625" customWidth="1"/>
    <col min="14" max="14" width="4.26953125" customWidth="1"/>
    <col min="15" max="15" width="4.54296875" customWidth="1"/>
    <col min="16" max="16" width="4.453125" customWidth="1"/>
    <col min="17" max="18" width="4.26953125" customWidth="1"/>
    <col min="19" max="19" width="8.7265625" customWidth="1"/>
    <col min="20" max="20" width="21.7265625" customWidth="1"/>
    <col min="21" max="21" width="3.26953125" customWidth="1"/>
  </cols>
  <sheetData>
    <row r="1" spans="1:26" s="1" customFormat="1" ht="4.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3"/>
      <c r="N1" s="63"/>
      <c r="O1" s="63"/>
      <c r="P1" s="63"/>
      <c r="Q1" s="63"/>
      <c r="R1" s="63"/>
      <c r="S1" s="63"/>
      <c r="T1" s="63"/>
    </row>
    <row r="2" spans="1:26" s="1" customFormat="1" ht="13.5" thickBot="1" x14ac:dyDescent="0.3">
      <c r="A2" s="163" t="s">
        <v>41</v>
      </c>
      <c r="B2" s="164"/>
      <c r="C2" s="165"/>
      <c r="D2" s="22"/>
      <c r="E2" s="22"/>
      <c r="F2" s="22"/>
      <c r="G2" s="23"/>
      <c r="H2" s="23"/>
      <c r="I2" s="23"/>
      <c r="J2" s="23"/>
      <c r="K2" s="23"/>
      <c r="L2" s="23"/>
      <c r="M2" s="23"/>
      <c r="N2" s="23"/>
      <c r="O2" s="23"/>
      <c r="P2" s="21"/>
      <c r="Q2" s="22"/>
      <c r="R2" s="22"/>
      <c r="S2" s="22"/>
      <c r="T2" s="22"/>
      <c r="U2" s="8"/>
    </row>
    <row r="3" spans="1:26" s="1" customFormat="1" ht="17.25" customHeight="1" thickTop="1" thickBot="1" x14ac:dyDescent="0.3">
      <c r="A3" s="181" t="s">
        <v>2</v>
      </c>
      <c r="B3" s="182"/>
      <c r="C3" s="182"/>
      <c r="D3" s="182"/>
      <c r="E3" s="182"/>
      <c r="F3" s="182"/>
      <c r="G3" s="182"/>
      <c r="H3" s="182"/>
      <c r="I3" s="182"/>
      <c r="J3" s="182"/>
      <c r="K3" s="6"/>
      <c r="L3" s="6"/>
      <c r="M3" s="6"/>
      <c r="N3" s="6"/>
      <c r="O3" s="6"/>
      <c r="P3" s="6"/>
      <c r="Q3" s="6"/>
      <c r="R3" s="6"/>
      <c r="S3" s="6"/>
      <c r="T3" s="7"/>
    </row>
    <row r="4" spans="1:26" s="1" customFormat="1" ht="14.25" customHeight="1" thickTop="1" thickBot="1" x14ac:dyDescent="0.3">
      <c r="A4" s="166" t="s">
        <v>3</v>
      </c>
      <c r="B4" s="167"/>
      <c r="C4" s="167"/>
      <c r="D4" s="167"/>
      <c r="E4" s="167"/>
      <c r="F4" s="167"/>
      <c r="G4" s="167"/>
      <c r="H4" s="167"/>
      <c r="I4" s="167"/>
      <c r="J4" s="168"/>
      <c r="K4" s="186" t="s">
        <v>66</v>
      </c>
      <c r="L4" s="187"/>
      <c r="M4" s="169" t="s">
        <v>4</v>
      </c>
      <c r="N4" s="167"/>
      <c r="O4" s="167"/>
      <c r="P4" s="167"/>
      <c r="Q4" s="167"/>
      <c r="R4" s="167"/>
      <c r="S4" s="167"/>
      <c r="T4" s="170"/>
    </row>
    <row r="5" spans="1:26" s="1" customFormat="1" ht="44.25" customHeight="1" thickTop="1" thickBot="1" x14ac:dyDescent="0.3">
      <c r="A5" s="183" t="s">
        <v>72</v>
      </c>
      <c r="B5" s="184"/>
      <c r="C5" s="184"/>
      <c r="D5" s="184"/>
      <c r="E5" s="184"/>
      <c r="F5" s="184"/>
      <c r="G5" s="184"/>
      <c r="H5" s="184"/>
      <c r="I5" s="184"/>
      <c r="J5" s="185"/>
      <c r="K5" s="174" t="s">
        <v>69</v>
      </c>
      <c r="L5" s="175"/>
      <c r="M5" s="157" t="s">
        <v>70</v>
      </c>
      <c r="N5" s="157"/>
      <c r="O5" s="157"/>
      <c r="P5" s="157"/>
      <c r="Q5" s="157"/>
      <c r="R5" s="157"/>
      <c r="S5" s="157"/>
      <c r="T5" s="158"/>
    </row>
    <row r="6" spans="1:26" s="1" customFormat="1" ht="4.5" customHeight="1" thickTop="1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4"/>
      <c r="M6" s="63"/>
      <c r="N6" s="63"/>
      <c r="O6" s="63"/>
      <c r="P6" s="63"/>
      <c r="Q6" s="63"/>
      <c r="R6" s="63"/>
      <c r="S6" s="63"/>
      <c r="T6" s="63"/>
    </row>
    <row r="7" spans="1:26" s="1" customFormat="1" ht="13.5" thickBot="1" x14ac:dyDescent="0.3">
      <c r="A7" s="163" t="s">
        <v>40</v>
      </c>
      <c r="B7" s="164"/>
      <c r="C7" s="165"/>
      <c r="D7" s="22"/>
      <c r="E7" s="22"/>
      <c r="F7" s="22"/>
      <c r="G7" s="23"/>
      <c r="H7" s="23"/>
      <c r="I7" s="23"/>
      <c r="J7" s="23"/>
      <c r="K7" s="23"/>
      <c r="L7" s="23"/>
      <c r="M7" s="23"/>
      <c r="N7" s="23"/>
      <c r="O7" s="23"/>
      <c r="P7" s="21"/>
      <c r="Q7" s="22"/>
      <c r="R7" s="22"/>
      <c r="S7" s="22"/>
      <c r="T7" s="22"/>
      <c r="U7" s="8"/>
    </row>
    <row r="8" spans="1:26" s="1" customFormat="1" ht="34.5" customHeight="1" thickTop="1" thickBot="1" x14ac:dyDescent="0.3">
      <c r="A8" s="178" t="s">
        <v>0</v>
      </c>
      <c r="B8" s="179"/>
      <c r="C8" s="179"/>
      <c r="D8" s="179"/>
      <c r="E8" s="180"/>
      <c r="F8" s="188" t="str">
        <f ca="1">MID(CELL("nomfichier",A1),FIND("[",CELL("nomfichier",A1))+1,(FIND("]",CELL("nomfichier",A1)))-(FIND("[",CELL("nomfichier",A1))+6))</f>
        <v>NP_XXXXX-FED</v>
      </c>
      <c r="G8" s="189"/>
      <c r="H8" s="189"/>
      <c r="I8" s="189"/>
      <c r="J8" s="189"/>
      <c r="K8" s="176" t="s">
        <v>50</v>
      </c>
      <c r="L8" s="177"/>
      <c r="M8" s="115"/>
      <c r="N8" s="115"/>
      <c r="O8" s="115"/>
      <c r="P8" s="115"/>
      <c r="Q8" s="115"/>
      <c r="R8" s="115"/>
      <c r="S8" s="115"/>
      <c r="T8" s="116"/>
      <c r="V8" s="72"/>
      <c r="W8" s="73"/>
    </row>
    <row r="9" spans="1:26" s="1" customFormat="1" ht="30" customHeight="1" thickBot="1" x14ac:dyDescent="0.3">
      <c r="A9" s="142" t="s">
        <v>48</v>
      </c>
      <c r="B9" s="143"/>
      <c r="C9" s="143"/>
      <c r="D9" s="144" t="s">
        <v>71</v>
      </c>
      <c r="E9" s="145"/>
      <c r="F9" s="145"/>
      <c r="G9" s="146"/>
      <c r="H9" s="161" t="s">
        <v>49</v>
      </c>
      <c r="I9" s="162"/>
      <c r="J9" s="80"/>
      <c r="K9" s="161" t="s">
        <v>44</v>
      </c>
      <c r="L9" s="162"/>
      <c r="M9" s="89"/>
      <c r="N9" s="155" t="s">
        <v>53</v>
      </c>
      <c r="O9" s="156"/>
      <c r="P9" s="171"/>
      <c r="Q9" s="172"/>
      <c r="R9" s="172"/>
      <c r="S9" s="172"/>
      <c r="T9" s="173"/>
    </row>
    <row r="10" spans="1:26" s="1" customFormat="1" ht="27.75" customHeight="1" thickTop="1" thickBot="1" x14ac:dyDescent="0.3">
      <c r="A10" s="149" t="s">
        <v>1</v>
      </c>
      <c r="B10" s="150"/>
      <c r="C10" s="151"/>
      <c r="D10" s="117" t="s">
        <v>51</v>
      </c>
      <c r="E10" s="118"/>
      <c r="F10" s="118"/>
      <c r="G10" s="118"/>
      <c r="H10" s="159"/>
      <c r="I10" s="160"/>
      <c r="J10" s="160"/>
      <c r="K10" s="160"/>
      <c r="L10" s="160"/>
      <c r="M10" s="160"/>
      <c r="N10" s="160"/>
      <c r="O10" s="160"/>
      <c r="P10" s="172"/>
      <c r="Q10" s="172"/>
      <c r="R10" s="172"/>
      <c r="S10" s="172"/>
      <c r="T10" s="190"/>
    </row>
    <row r="11" spans="1:26" s="1" customFormat="1" ht="26.25" customHeight="1" thickBot="1" x14ac:dyDescent="0.3">
      <c r="A11" s="152"/>
      <c r="B11" s="153"/>
      <c r="C11" s="154"/>
      <c r="D11" s="119" t="s">
        <v>52</v>
      </c>
      <c r="E11" s="120"/>
      <c r="F11" s="120"/>
      <c r="G11" s="121"/>
      <c r="H11" s="147"/>
      <c r="I11" s="148"/>
      <c r="J11" s="148"/>
      <c r="K11" s="148"/>
      <c r="L11" s="148"/>
      <c r="M11" s="148"/>
      <c r="N11" s="148"/>
      <c r="O11" s="148"/>
      <c r="P11" s="191"/>
      <c r="Q11" s="191"/>
      <c r="R11" s="191"/>
      <c r="S11" s="191"/>
      <c r="T11" s="192"/>
      <c r="V11" s="28"/>
      <c r="W11" s="28"/>
      <c r="X11" s="28"/>
      <c r="Y11" s="28"/>
      <c r="Z11" s="28"/>
    </row>
    <row r="12" spans="1:26" s="28" customFormat="1" ht="8.25" customHeight="1" thickTop="1" x14ac:dyDescent="0.25">
      <c r="A12" s="24"/>
      <c r="B12" s="25"/>
      <c r="C12" s="26"/>
      <c r="D12" s="26"/>
      <c r="E12" s="26"/>
      <c r="F12" s="26"/>
      <c r="G12" s="27"/>
      <c r="H12" s="27"/>
      <c r="I12" s="27"/>
      <c r="J12" s="27"/>
      <c r="K12" s="76"/>
      <c r="L12" s="76"/>
      <c r="M12" s="76"/>
      <c r="N12" s="27"/>
      <c r="O12" s="27"/>
      <c r="P12" s="25"/>
      <c r="Q12" s="26"/>
      <c r="R12" s="26"/>
      <c r="S12" s="26"/>
      <c r="T12" s="26"/>
      <c r="U12" s="29"/>
      <c r="V12" s="32"/>
      <c r="W12" s="32"/>
      <c r="X12" s="32"/>
      <c r="Y12" s="32"/>
      <c r="Z12" s="32"/>
    </row>
    <row r="13" spans="1:26" s="32" customFormat="1" ht="10.5" customHeight="1" x14ac:dyDescent="0.25">
      <c r="A13" s="128" t="s">
        <v>42</v>
      </c>
      <c r="B13" s="129"/>
      <c r="C13" s="130"/>
      <c r="D13" s="77"/>
      <c r="E13" s="134" t="s">
        <v>13</v>
      </c>
      <c r="F13" s="39">
        <v>1</v>
      </c>
      <c r="G13" s="138" t="s">
        <v>32</v>
      </c>
      <c r="H13" s="139"/>
      <c r="I13" s="139"/>
      <c r="J13" s="42"/>
      <c r="K13" s="136" t="s">
        <v>31</v>
      </c>
      <c r="L13" s="35" t="s">
        <v>19</v>
      </c>
      <c r="M13" s="36" t="s">
        <v>59</v>
      </c>
      <c r="N13" s="78"/>
      <c r="O13" s="136" t="s">
        <v>27</v>
      </c>
      <c r="P13" s="35" t="s">
        <v>19</v>
      </c>
      <c r="Q13" s="136" t="s">
        <v>28</v>
      </c>
      <c r="R13" s="136"/>
      <c r="S13" s="136"/>
      <c r="T13" s="136"/>
      <c r="U13" s="33"/>
    </row>
    <row r="14" spans="1:26" s="32" customFormat="1" ht="10.5" customHeight="1" thickBot="1" x14ac:dyDescent="0.3">
      <c r="A14" s="131"/>
      <c r="B14" s="132"/>
      <c r="C14" s="133"/>
      <c r="D14" s="78"/>
      <c r="E14" s="135"/>
      <c r="F14" s="40">
        <v>2</v>
      </c>
      <c r="G14" s="140" t="s">
        <v>33</v>
      </c>
      <c r="H14" s="141"/>
      <c r="I14" s="141"/>
      <c r="J14" s="41"/>
      <c r="K14" s="137"/>
      <c r="L14" s="37" t="s">
        <v>30</v>
      </c>
      <c r="M14" s="38" t="s">
        <v>60</v>
      </c>
      <c r="N14" s="78"/>
      <c r="O14" s="137"/>
      <c r="P14" s="37" t="s">
        <v>30</v>
      </c>
      <c r="Q14" s="137" t="s">
        <v>29</v>
      </c>
      <c r="R14" s="137"/>
      <c r="S14" s="137"/>
      <c r="T14" s="137"/>
      <c r="U14" s="34"/>
      <c r="V14" s="2"/>
      <c r="W14" s="72"/>
      <c r="X14" s="2"/>
      <c r="Y14" s="2"/>
      <c r="Z14" s="2"/>
    </row>
    <row r="15" spans="1:26" s="2" customFormat="1" ht="31.5" customHeight="1" thickTop="1" thickBot="1" x14ac:dyDescent="0.3">
      <c r="A15" s="65"/>
      <c r="B15" s="122" t="s">
        <v>10</v>
      </c>
      <c r="C15" s="123"/>
      <c r="D15" s="123"/>
      <c r="E15" s="123"/>
      <c r="F15" s="123"/>
      <c r="G15" s="124"/>
      <c r="H15" s="125" t="s">
        <v>6</v>
      </c>
      <c r="I15" s="126"/>
      <c r="J15" s="126"/>
      <c r="K15" s="126"/>
      <c r="L15" s="127"/>
      <c r="M15" s="125" t="s">
        <v>7</v>
      </c>
      <c r="N15" s="127"/>
      <c r="O15" s="122" t="s">
        <v>43</v>
      </c>
      <c r="P15" s="123"/>
      <c r="Q15" s="123"/>
      <c r="R15" s="123"/>
      <c r="S15" s="123"/>
      <c r="T15" s="124"/>
      <c r="V15" s="43"/>
      <c r="W15" s="43"/>
      <c r="X15" s="43"/>
      <c r="Y15" s="43"/>
      <c r="Z15" s="43"/>
    </row>
    <row r="16" spans="1:26" s="43" customFormat="1" ht="24.75" customHeight="1" thickTop="1" thickBot="1" x14ac:dyDescent="0.3">
      <c r="A16" s="47" t="s">
        <v>5</v>
      </c>
      <c r="B16" s="48" t="s">
        <v>11</v>
      </c>
      <c r="C16" s="49" t="s">
        <v>9</v>
      </c>
      <c r="D16" s="49" t="s">
        <v>15</v>
      </c>
      <c r="E16" s="50" t="s">
        <v>38</v>
      </c>
      <c r="F16" s="50" t="s">
        <v>36</v>
      </c>
      <c r="G16" s="51" t="s">
        <v>8</v>
      </c>
      <c r="H16" s="52" t="s">
        <v>12</v>
      </c>
      <c r="I16" s="53" t="s">
        <v>23</v>
      </c>
      <c r="J16" s="54" t="s">
        <v>14</v>
      </c>
      <c r="K16" s="55" t="s">
        <v>22</v>
      </c>
      <c r="L16" s="56" t="s">
        <v>21</v>
      </c>
      <c r="M16" s="57" t="s">
        <v>16</v>
      </c>
      <c r="N16" s="57" t="s">
        <v>35</v>
      </c>
      <c r="O16" s="48" t="s">
        <v>25</v>
      </c>
      <c r="P16" s="49" t="s">
        <v>17</v>
      </c>
      <c r="Q16" s="49" t="s">
        <v>26</v>
      </c>
      <c r="R16" s="50" t="s">
        <v>39</v>
      </c>
      <c r="S16" s="50" t="s">
        <v>34</v>
      </c>
      <c r="T16" s="58" t="s">
        <v>24</v>
      </c>
      <c r="V16" s="3"/>
      <c r="W16" s="3"/>
      <c r="X16" s="3"/>
      <c r="Y16" s="3"/>
      <c r="Z16" s="3"/>
    </row>
    <row r="17" spans="1:26" ht="13" thickBot="1" x14ac:dyDescent="0.3"/>
    <row r="18" spans="1:26" s="43" customFormat="1" ht="21" customHeight="1" thickBot="1" x14ac:dyDescent="0.3">
      <c r="A18" s="91"/>
      <c r="B18" s="92"/>
      <c r="C18" s="93"/>
      <c r="D18" s="93"/>
      <c r="E18" s="94"/>
      <c r="F18" s="94"/>
      <c r="G18" s="95"/>
      <c r="H18" s="96"/>
      <c r="I18" s="97"/>
      <c r="J18" s="106" t="s">
        <v>68</v>
      </c>
      <c r="K18" s="98"/>
      <c r="L18" s="99"/>
      <c r="M18" s="100"/>
      <c r="N18" s="101"/>
      <c r="O18" s="102"/>
      <c r="P18" s="103"/>
      <c r="Q18" s="103"/>
      <c r="R18" s="104"/>
      <c r="S18" s="104"/>
      <c r="T18" s="105"/>
      <c r="V18" s="3"/>
      <c r="W18" s="3"/>
      <c r="X18" s="3"/>
      <c r="Y18" s="3"/>
      <c r="Z18" s="3"/>
    </row>
    <row r="19" spans="1:26" s="3" customFormat="1" ht="12" thickBot="1" x14ac:dyDescent="0.3">
      <c r="A19" s="71">
        <v>1</v>
      </c>
      <c r="B19" s="19"/>
      <c r="C19" s="20"/>
      <c r="D19" s="20"/>
      <c r="E19" s="44"/>
      <c r="F19" s="44"/>
      <c r="G19" s="45"/>
      <c r="H19" s="4"/>
      <c r="I19" s="5"/>
      <c r="J19" s="75"/>
      <c r="K19" s="31"/>
      <c r="L19" s="30"/>
      <c r="M19" s="108"/>
      <c r="N19" s="66"/>
      <c r="O19" s="67"/>
      <c r="P19" s="68"/>
      <c r="Q19" s="68"/>
      <c r="R19" s="69"/>
      <c r="S19" s="69"/>
      <c r="T19" s="70"/>
    </row>
    <row r="20" spans="1:26" s="3" customFormat="1" ht="12" thickBot="1" x14ac:dyDescent="0.3">
      <c r="A20" s="71">
        <v>2</v>
      </c>
      <c r="B20" s="19"/>
      <c r="C20" s="20"/>
      <c r="D20" s="20"/>
      <c r="E20" s="44"/>
      <c r="F20" s="44"/>
      <c r="G20" s="45"/>
      <c r="H20" s="4"/>
      <c r="I20" s="5"/>
      <c r="J20" s="75"/>
      <c r="K20" s="31"/>
      <c r="L20" s="30"/>
      <c r="M20" s="109"/>
      <c r="N20" s="66"/>
      <c r="O20" s="67"/>
      <c r="P20" s="68"/>
      <c r="Q20" s="68"/>
      <c r="R20" s="69"/>
      <c r="S20" s="69"/>
      <c r="T20" s="70"/>
    </row>
    <row r="21" spans="1:26" s="3" customFormat="1" ht="12" thickBot="1" x14ac:dyDescent="0.3">
      <c r="A21" s="71">
        <v>3</v>
      </c>
      <c r="B21" s="19"/>
      <c r="C21" s="20"/>
      <c r="D21" s="20"/>
      <c r="E21" s="44"/>
      <c r="F21" s="44"/>
      <c r="G21" s="45"/>
      <c r="H21" s="4"/>
      <c r="I21" s="5"/>
      <c r="J21" s="75"/>
      <c r="K21" s="31"/>
      <c r="L21" s="30"/>
      <c r="M21" s="108"/>
      <c r="N21" s="66"/>
      <c r="O21" s="67"/>
      <c r="P21" s="68"/>
      <c r="Q21" s="68"/>
      <c r="R21" s="69"/>
      <c r="S21" s="69"/>
      <c r="T21" s="70"/>
    </row>
    <row r="22" spans="1:26" s="3" customFormat="1" ht="12" thickBot="1" x14ac:dyDescent="0.3">
      <c r="A22" s="71">
        <v>4</v>
      </c>
      <c r="B22" s="19"/>
      <c r="C22" s="20"/>
      <c r="D22" s="20"/>
      <c r="E22" s="44"/>
      <c r="F22" s="44"/>
      <c r="G22" s="90"/>
      <c r="H22" s="4"/>
      <c r="I22" s="5"/>
      <c r="J22" s="75"/>
      <c r="K22" s="31"/>
      <c r="L22" s="30"/>
      <c r="M22" s="108"/>
      <c r="N22" s="66"/>
      <c r="O22" s="67"/>
      <c r="P22" s="68"/>
      <c r="Q22" s="68"/>
      <c r="R22" s="69"/>
      <c r="S22" s="69"/>
      <c r="T22" s="70"/>
    </row>
    <row r="23" spans="1:26" s="3" customFormat="1" ht="12" thickBot="1" x14ac:dyDescent="0.3">
      <c r="A23" s="71">
        <v>5</v>
      </c>
      <c r="B23" s="19"/>
      <c r="C23" s="20"/>
      <c r="D23" s="20"/>
      <c r="E23" s="44"/>
      <c r="F23" s="44"/>
      <c r="G23" s="45"/>
      <c r="H23" s="4"/>
      <c r="I23" s="5"/>
      <c r="J23" s="107"/>
      <c r="K23" s="31"/>
      <c r="L23" s="30"/>
      <c r="M23" s="108"/>
      <c r="N23" s="66"/>
      <c r="O23" s="67"/>
      <c r="P23" s="68"/>
      <c r="Q23" s="68"/>
      <c r="R23" s="69"/>
      <c r="S23" s="69"/>
      <c r="T23" s="70"/>
    </row>
    <row r="24" spans="1:26" s="3" customFormat="1" ht="12" thickBot="1" x14ac:dyDescent="0.3">
      <c r="A24" s="71">
        <v>6</v>
      </c>
      <c r="B24" s="19"/>
      <c r="C24" s="20"/>
      <c r="D24" s="20"/>
      <c r="E24" s="44"/>
      <c r="F24" s="44"/>
      <c r="G24" s="45"/>
      <c r="H24" s="4"/>
      <c r="I24" s="5"/>
      <c r="J24" s="110"/>
      <c r="K24" s="31"/>
      <c r="L24" s="30"/>
      <c r="M24" s="108"/>
      <c r="N24" s="66"/>
      <c r="O24" s="67"/>
      <c r="P24" s="68"/>
      <c r="Q24" s="68"/>
      <c r="R24" s="69"/>
      <c r="S24" s="69"/>
      <c r="T24" s="70"/>
    </row>
    <row r="25" spans="1:26" s="3" customFormat="1" ht="12" thickBot="1" x14ac:dyDescent="0.3">
      <c r="A25" s="71">
        <v>7</v>
      </c>
      <c r="B25" s="19"/>
      <c r="C25" s="20"/>
      <c r="D25" s="20"/>
      <c r="E25" s="44"/>
      <c r="F25" s="44"/>
      <c r="G25" s="45"/>
      <c r="H25" s="4"/>
      <c r="I25" s="5"/>
      <c r="J25" s="107"/>
      <c r="K25" s="31"/>
      <c r="L25" s="30"/>
      <c r="M25" s="108"/>
      <c r="N25" s="66"/>
      <c r="O25" s="67"/>
      <c r="P25" s="68"/>
      <c r="Q25" s="68"/>
      <c r="R25" s="69"/>
      <c r="S25" s="69"/>
      <c r="T25" s="70"/>
    </row>
    <row r="26" spans="1:26" s="3" customFormat="1" ht="12" thickBot="1" x14ac:dyDescent="0.3">
      <c r="A26" s="71">
        <v>8</v>
      </c>
      <c r="B26" s="19"/>
      <c r="C26" s="20"/>
      <c r="D26" s="20"/>
      <c r="E26" s="44"/>
      <c r="F26" s="44"/>
      <c r="G26" s="45"/>
      <c r="H26" s="4"/>
      <c r="I26" s="5"/>
      <c r="J26" s="107"/>
      <c r="K26" s="31"/>
      <c r="L26" s="30"/>
      <c r="M26" s="108"/>
      <c r="N26" s="66"/>
      <c r="O26" s="67"/>
      <c r="P26" s="68"/>
      <c r="Q26" s="68"/>
      <c r="R26" s="69"/>
      <c r="S26" s="69"/>
      <c r="T26" s="70"/>
    </row>
    <row r="27" spans="1:26" s="3" customFormat="1" ht="12" thickBot="1" x14ac:dyDescent="0.3">
      <c r="A27" s="71">
        <v>9</v>
      </c>
      <c r="B27" s="19"/>
      <c r="C27" s="20"/>
      <c r="D27" s="20"/>
      <c r="E27" s="44"/>
      <c r="F27" s="44"/>
      <c r="G27" s="45"/>
      <c r="H27" s="4"/>
      <c r="I27" s="5"/>
      <c r="J27" s="107"/>
      <c r="K27" s="31"/>
      <c r="L27" s="30"/>
      <c r="M27" s="108"/>
      <c r="N27" s="66"/>
      <c r="O27" s="67"/>
      <c r="P27" s="68"/>
      <c r="Q27" s="68"/>
      <c r="R27" s="69"/>
      <c r="S27" s="69"/>
      <c r="T27" s="70"/>
    </row>
    <row r="28" spans="1:26" s="3" customFormat="1" ht="12" thickBot="1" x14ac:dyDescent="0.3">
      <c r="A28" s="71">
        <v>10</v>
      </c>
      <c r="B28" s="19"/>
      <c r="C28" s="20"/>
      <c r="D28" s="20"/>
      <c r="E28" s="44"/>
      <c r="F28" s="44"/>
      <c r="G28" s="45"/>
      <c r="H28" s="4"/>
      <c r="I28" s="5"/>
      <c r="J28" s="107"/>
      <c r="K28" s="31"/>
      <c r="L28" s="30"/>
      <c r="M28" s="108"/>
      <c r="N28" s="66"/>
      <c r="O28" s="67"/>
      <c r="P28" s="68"/>
      <c r="Q28" s="68"/>
      <c r="R28" s="69"/>
      <c r="S28" s="69"/>
      <c r="T28" s="70"/>
    </row>
    <row r="29" spans="1:26" s="3" customFormat="1" ht="12" thickBot="1" x14ac:dyDescent="0.3">
      <c r="A29" s="71">
        <v>11</v>
      </c>
      <c r="B29" s="19"/>
      <c r="C29" s="20"/>
      <c r="D29" s="20"/>
      <c r="E29" s="44"/>
      <c r="F29" s="44"/>
      <c r="G29" s="45"/>
      <c r="H29" s="4"/>
      <c r="I29" s="5"/>
      <c r="J29" s="107"/>
      <c r="K29" s="31"/>
      <c r="L29" s="30"/>
      <c r="M29" s="108"/>
      <c r="N29" s="66"/>
      <c r="O29" s="67"/>
      <c r="P29" s="68"/>
      <c r="Q29" s="68"/>
      <c r="R29" s="69"/>
      <c r="S29" s="69"/>
      <c r="T29" s="70"/>
    </row>
    <row r="30" spans="1:26" s="3" customFormat="1" ht="12" thickBot="1" x14ac:dyDescent="0.3">
      <c r="A30" s="71">
        <v>12</v>
      </c>
      <c r="B30" s="19"/>
      <c r="C30" s="20"/>
      <c r="D30" s="20"/>
      <c r="E30" s="44"/>
      <c r="F30" s="44"/>
      <c r="G30" s="45"/>
      <c r="H30" s="4"/>
      <c r="I30" s="5"/>
      <c r="J30" s="107"/>
      <c r="K30" s="31"/>
      <c r="L30" s="30"/>
      <c r="M30" s="108"/>
      <c r="N30" s="66"/>
      <c r="O30" s="67"/>
      <c r="P30" s="68"/>
      <c r="Q30" s="68"/>
      <c r="R30" s="69"/>
      <c r="S30" s="69"/>
      <c r="T30" s="70"/>
    </row>
    <row r="31" spans="1:26" s="3" customFormat="1" ht="12" thickBot="1" x14ac:dyDescent="0.3">
      <c r="A31" s="71">
        <v>13</v>
      </c>
      <c r="B31" s="19"/>
      <c r="C31" s="20"/>
      <c r="D31" s="20"/>
      <c r="E31" s="44"/>
      <c r="F31" s="44"/>
      <c r="G31" s="45"/>
      <c r="H31" s="4"/>
      <c r="I31" s="5"/>
      <c r="J31" s="107"/>
      <c r="K31" s="31"/>
      <c r="L31" s="30"/>
      <c r="M31" s="108"/>
      <c r="N31" s="84"/>
      <c r="O31" s="85"/>
      <c r="P31" s="86"/>
      <c r="Q31" s="86"/>
      <c r="R31" s="87"/>
      <c r="S31" s="69"/>
      <c r="T31" s="88"/>
    </row>
    <row r="32" spans="1:26" s="3" customFormat="1" ht="12" thickBot="1" x14ac:dyDescent="0.3">
      <c r="A32" s="71">
        <v>14</v>
      </c>
      <c r="B32" s="19"/>
      <c r="C32" s="20"/>
      <c r="D32" s="20"/>
      <c r="E32" s="44"/>
      <c r="F32" s="44"/>
      <c r="G32" s="45"/>
      <c r="H32" s="4"/>
      <c r="I32" s="5"/>
      <c r="J32" s="107"/>
      <c r="K32" s="31"/>
      <c r="L32" s="83"/>
      <c r="M32" s="108"/>
      <c r="N32" s="66"/>
      <c r="O32" s="67"/>
      <c r="P32" s="68"/>
      <c r="Q32" s="68"/>
      <c r="R32" s="69"/>
      <c r="S32" s="69"/>
      <c r="T32" s="70"/>
    </row>
    <row r="33" spans="1:23" s="3" customFormat="1" ht="12" thickBot="1" x14ac:dyDescent="0.3">
      <c r="A33" s="71">
        <v>15</v>
      </c>
      <c r="B33" s="19"/>
      <c r="C33" s="20"/>
      <c r="D33" s="20"/>
      <c r="E33" s="44"/>
      <c r="F33" s="44"/>
      <c r="G33" s="45"/>
      <c r="H33" s="4"/>
      <c r="I33" s="5"/>
      <c r="J33" s="107"/>
      <c r="K33" s="31"/>
      <c r="L33" s="83"/>
      <c r="M33" s="108"/>
      <c r="N33" s="66"/>
      <c r="O33" s="67"/>
      <c r="P33" s="68"/>
      <c r="Q33" s="68"/>
      <c r="R33" s="69"/>
      <c r="S33" s="69"/>
      <c r="T33" s="70"/>
    </row>
    <row r="34" spans="1:23" s="3" customFormat="1" ht="12" thickBot="1" x14ac:dyDescent="0.3">
      <c r="A34" s="71">
        <v>16</v>
      </c>
      <c r="B34" s="19"/>
      <c r="C34" s="20"/>
      <c r="D34" s="20"/>
      <c r="E34" s="44"/>
      <c r="F34" s="44"/>
      <c r="G34" s="45"/>
      <c r="H34" s="4"/>
      <c r="I34" s="5"/>
      <c r="J34" s="111"/>
      <c r="K34" s="31"/>
      <c r="L34" s="30"/>
      <c r="M34" s="108"/>
      <c r="N34" s="66"/>
      <c r="O34" s="67"/>
      <c r="P34" s="68"/>
      <c r="Q34" s="68"/>
      <c r="R34" s="69"/>
      <c r="S34" s="69"/>
      <c r="T34" s="70"/>
    </row>
    <row r="35" spans="1:23" s="3" customFormat="1" ht="12" thickBot="1" x14ac:dyDescent="0.3">
      <c r="A35" s="71">
        <v>17</v>
      </c>
      <c r="B35" s="19"/>
      <c r="C35" s="20"/>
      <c r="D35" s="20"/>
      <c r="E35" s="44"/>
      <c r="F35" s="44"/>
      <c r="G35" s="45"/>
      <c r="H35" s="4"/>
      <c r="I35" s="5"/>
      <c r="J35" s="112"/>
      <c r="K35" s="31"/>
      <c r="L35" s="30"/>
      <c r="M35" s="108"/>
      <c r="N35" s="66"/>
      <c r="O35" s="67"/>
      <c r="P35" s="68"/>
      <c r="Q35" s="68"/>
      <c r="R35" s="69"/>
      <c r="S35" s="69"/>
      <c r="T35" s="70"/>
      <c r="W35" s="72" t="str">
        <f ca="1">MID(A1,SEARCH("[",CELL("filename",A1))+1,SEARCH("]",CELL("filename",A1))-SEARCH("[",CELL("filename",A1))-1)</f>
        <v/>
      </c>
    </row>
    <row r="36" spans="1:23" s="3" customFormat="1" ht="12" thickBot="1" x14ac:dyDescent="0.3">
      <c r="A36" s="71">
        <v>18</v>
      </c>
      <c r="B36" s="19"/>
      <c r="C36" s="20"/>
      <c r="D36" s="20"/>
      <c r="E36" s="44"/>
      <c r="F36" s="44"/>
      <c r="G36" s="45"/>
      <c r="H36" s="4"/>
      <c r="I36" s="5"/>
      <c r="J36" s="112"/>
      <c r="K36" s="31"/>
      <c r="L36" s="30"/>
      <c r="M36" s="108"/>
      <c r="N36" s="66"/>
      <c r="O36" s="67"/>
      <c r="P36" s="68"/>
      <c r="Q36" s="68"/>
      <c r="R36" s="69"/>
      <c r="S36" s="69"/>
      <c r="T36" s="70"/>
      <c r="W36" s="72"/>
    </row>
    <row r="37" spans="1:23" s="3" customFormat="1" ht="12" thickBot="1" x14ac:dyDescent="0.3">
      <c r="A37" s="71">
        <v>19</v>
      </c>
      <c r="B37" s="19"/>
      <c r="C37" s="20"/>
      <c r="D37" s="20"/>
      <c r="E37" s="44"/>
      <c r="F37" s="44"/>
      <c r="G37" s="45"/>
      <c r="H37" s="4"/>
      <c r="I37" s="5"/>
      <c r="J37" s="107"/>
      <c r="K37" s="31"/>
      <c r="L37" s="30"/>
      <c r="M37" s="113"/>
      <c r="N37" s="66"/>
      <c r="O37" s="67"/>
      <c r="P37" s="68"/>
      <c r="Q37" s="68"/>
      <c r="R37" s="69"/>
      <c r="S37" s="69"/>
      <c r="T37" s="70"/>
    </row>
    <row r="38" spans="1:23" s="3" customFormat="1" ht="12" thickBot="1" x14ac:dyDescent="0.3">
      <c r="A38" s="71">
        <v>20</v>
      </c>
      <c r="B38" s="19"/>
      <c r="C38" s="20"/>
      <c r="D38" s="20"/>
      <c r="E38" s="44"/>
      <c r="F38" s="44"/>
      <c r="G38" s="45"/>
      <c r="H38" s="4"/>
      <c r="I38" s="5"/>
      <c r="J38" s="112"/>
      <c r="K38" s="31"/>
      <c r="L38" s="30"/>
      <c r="M38" s="114"/>
      <c r="N38" s="66"/>
      <c r="O38" s="67"/>
      <c r="P38" s="68"/>
      <c r="Q38" s="68"/>
      <c r="R38" s="69"/>
      <c r="S38" s="69"/>
      <c r="T38" s="70"/>
    </row>
    <row r="39" spans="1:23" s="3" customFormat="1" ht="12" thickBot="1" x14ac:dyDescent="0.3">
      <c r="A39" s="71">
        <v>21</v>
      </c>
      <c r="B39" s="19"/>
      <c r="C39" s="20"/>
      <c r="D39" s="20"/>
      <c r="E39" s="44"/>
      <c r="F39" s="44"/>
      <c r="G39" s="45"/>
      <c r="H39" s="4"/>
      <c r="I39" s="5"/>
      <c r="J39" s="112"/>
      <c r="K39" s="31"/>
      <c r="L39" s="30"/>
      <c r="M39" s="108"/>
      <c r="N39" s="66"/>
      <c r="O39" s="67"/>
      <c r="P39" s="68"/>
      <c r="Q39" s="68"/>
      <c r="R39" s="69"/>
      <c r="S39" s="69"/>
      <c r="T39" s="70"/>
    </row>
    <row r="40" spans="1:23" s="3" customFormat="1" ht="13" thickBot="1" x14ac:dyDescent="0.3">
      <c r="A40" s="71">
        <v>22</v>
      </c>
      <c r="B40" s="19"/>
      <c r="C40" s="20"/>
      <c r="D40" s="20"/>
      <c r="E40" s="44"/>
      <c r="F40" s="44"/>
      <c r="G40" s="45"/>
      <c r="H40" s="4"/>
      <c r="I40" s="5"/>
      <c r="J40" s="112"/>
      <c r="K40" s="31"/>
      <c r="L40" s="30"/>
      <c r="M40" s="108"/>
      <c r="N40" s="66"/>
      <c r="O40" s="67"/>
      <c r="P40" s="68"/>
      <c r="Q40" s="68"/>
      <c r="R40" s="69"/>
      <c r="S40" s="69"/>
      <c r="T40" s="70"/>
      <c r="V40" s="62"/>
    </row>
    <row r="41" spans="1:23" s="3" customFormat="1" ht="12" thickBot="1" x14ac:dyDescent="0.3">
      <c r="A41" s="71">
        <v>23</v>
      </c>
      <c r="B41" s="19"/>
      <c r="C41" s="20"/>
      <c r="D41" s="20"/>
      <c r="E41" s="44"/>
      <c r="F41" s="44"/>
      <c r="G41" s="45"/>
      <c r="H41" s="4"/>
      <c r="I41" s="5"/>
      <c r="J41" s="112"/>
      <c r="K41" s="31"/>
      <c r="L41" s="30"/>
      <c r="M41" s="108"/>
      <c r="N41" s="66"/>
      <c r="O41" s="67"/>
      <c r="P41" s="68"/>
      <c r="Q41" s="68"/>
      <c r="R41" s="69"/>
      <c r="S41" s="69"/>
      <c r="T41" s="70"/>
    </row>
    <row r="42" spans="1:23" s="3" customFormat="1" ht="12" thickBot="1" x14ac:dyDescent="0.3">
      <c r="A42" s="71">
        <v>24</v>
      </c>
      <c r="B42" s="19"/>
      <c r="C42" s="20"/>
      <c r="D42" s="20"/>
      <c r="E42" s="44"/>
      <c r="F42" s="44"/>
      <c r="G42" s="45"/>
      <c r="H42" s="4"/>
      <c r="I42" s="5"/>
      <c r="J42" s="112"/>
      <c r="K42" s="31"/>
      <c r="L42" s="30"/>
      <c r="M42" s="109"/>
      <c r="N42" s="66"/>
      <c r="O42" s="67"/>
      <c r="P42" s="68"/>
      <c r="Q42" s="68"/>
      <c r="R42" s="69"/>
      <c r="S42" s="69"/>
      <c r="T42" s="70"/>
    </row>
    <row r="43" spans="1:23" s="3" customFormat="1" ht="12" thickBot="1" x14ac:dyDescent="0.3">
      <c r="A43" s="71">
        <v>25</v>
      </c>
      <c r="B43" s="19"/>
      <c r="C43" s="20"/>
      <c r="D43" s="20"/>
      <c r="E43" s="44"/>
      <c r="F43" s="44"/>
      <c r="G43" s="45"/>
      <c r="H43" s="4"/>
      <c r="I43" s="5"/>
      <c r="J43" s="107"/>
      <c r="K43" s="31"/>
      <c r="L43" s="30"/>
      <c r="M43" s="109"/>
      <c r="N43" s="66"/>
      <c r="O43" s="67"/>
      <c r="P43" s="68"/>
      <c r="Q43" s="68"/>
      <c r="R43" s="69"/>
      <c r="S43" s="69"/>
      <c r="T43" s="70"/>
    </row>
    <row r="44" spans="1:23" s="3" customFormat="1" ht="12" thickBot="1" x14ac:dyDescent="0.3">
      <c r="A44" s="71">
        <v>26</v>
      </c>
      <c r="B44" s="19"/>
      <c r="C44" s="20"/>
      <c r="D44" s="20"/>
      <c r="E44" s="44"/>
      <c r="F44" s="44"/>
      <c r="G44" s="45"/>
      <c r="H44" s="4"/>
      <c r="I44" s="5"/>
      <c r="J44" s="107"/>
      <c r="K44" s="31"/>
      <c r="L44" s="30"/>
      <c r="M44" s="109"/>
      <c r="N44" s="66"/>
      <c r="O44" s="67"/>
      <c r="P44" s="68"/>
      <c r="Q44" s="68"/>
      <c r="R44" s="69"/>
      <c r="S44" s="69"/>
      <c r="T44" s="70"/>
    </row>
    <row r="45" spans="1:23" s="3" customFormat="1" ht="12" thickBot="1" x14ac:dyDescent="0.3">
      <c r="A45" s="71">
        <v>27</v>
      </c>
      <c r="B45" s="19"/>
      <c r="C45" s="20"/>
      <c r="D45" s="20"/>
      <c r="E45" s="44"/>
      <c r="F45" s="44"/>
      <c r="G45" s="45"/>
      <c r="H45" s="4"/>
      <c r="I45" s="5"/>
      <c r="J45" s="107"/>
      <c r="K45" s="31"/>
      <c r="L45" s="30"/>
      <c r="M45" s="109"/>
      <c r="N45" s="66"/>
      <c r="O45" s="67"/>
      <c r="P45" s="68"/>
      <c r="Q45" s="68"/>
      <c r="R45" s="69"/>
      <c r="S45" s="69"/>
      <c r="T45" s="70"/>
    </row>
    <row r="46" spans="1:23" s="3" customFormat="1" ht="12" thickBot="1" x14ac:dyDescent="0.3">
      <c r="A46" s="71">
        <v>28</v>
      </c>
      <c r="B46" s="19"/>
      <c r="C46" s="20"/>
      <c r="D46" s="20"/>
      <c r="E46" s="44"/>
      <c r="F46" s="44"/>
      <c r="G46" s="45"/>
      <c r="H46" s="4"/>
      <c r="I46" s="5"/>
      <c r="J46" s="107"/>
      <c r="K46" s="31"/>
      <c r="L46" s="30"/>
      <c r="M46" s="109"/>
      <c r="N46" s="66"/>
      <c r="O46" s="67"/>
      <c r="P46" s="68"/>
      <c r="Q46" s="68"/>
      <c r="R46" s="69"/>
      <c r="S46" s="69"/>
      <c r="T46" s="70"/>
    </row>
    <row r="47" spans="1:23" s="3" customFormat="1" ht="12" thickBot="1" x14ac:dyDescent="0.3">
      <c r="A47" s="71">
        <v>29</v>
      </c>
      <c r="B47" s="19"/>
      <c r="C47" s="20"/>
      <c r="D47" s="20"/>
      <c r="E47" s="44"/>
      <c r="F47" s="44"/>
      <c r="G47" s="45"/>
      <c r="H47" s="4"/>
      <c r="I47" s="5"/>
      <c r="J47" s="107"/>
      <c r="K47" s="31"/>
      <c r="L47" s="30"/>
      <c r="M47" s="109"/>
      <c r="N47" s="66"/>
      <c r="O47" s="67"/>
      <c r="P47" s="68"/>
      <c r="Q47" s="68"/>
      <c r="R47" s="69"/>
      <c r="S47" s="69"/>
      <c r="T47" s="70"/>
    </row>
    <row r="48" spans="1:23" s="3" customFormat="1" ht="12" thickBot="1" x14ac:dyDescent="0.3">
      <c r="A48" s="71">
        <v>30</v>
      </c>
      <c r="B48" s="19"/>
      <c r="C48" s="20"/>
      <c r="D48" s="20"/>
      <c r="E48" s="44"/>
      <c r="F48" s="44"/>
      <c r="G48" s="45"/>
      <c r="H48" s="4"/>
      <c r="I48" s="5"/>
      <c r="J48" s="107"/>
      <c r="K48" s="31"/>
      <c r="L48" s="30"/>
      <c r="M48" s="109"/>
      <c r="N48" s="66"/>
      <c r="O48" s="67"/>
      <c r="P48" s="68"/>
      <c r="Q48" s="68"/>
      <c r="R48" s="69"/>
      <c r="S48" s="69"/>
      <c r="T48" s="70"/>
    </row>
    <row r="49" spans="1:20" s="3" customFormat="1" ht="12" thickBot="1" x14ac:dyDescent="0.3">
      <c r="A49" s="71">
        <v>31</v>
      </c>
      <c r="B49" s="19"/>
      <c r="C49" s="20"/>
      <c r="D49" s="20"/>
      <c r="E49" s="44"/>
      <c r="F49" s="44"/>
      <c r="G49" s="45"/>
      <c r="H49" s="4"/>
      <c r="I49" s="5"/>
      <c r="J49" s="107"/>
      <c r="K49" s="31"/>
      <c r="L49" s="30"/>
      <c r="M49" s="109"/>
      <c r="N49" s="66"/>
      <c r="O49" s="67"/>
      <c r="P49" s="68"/>
      <c r="Q49" s="68"/>
      <c r="R49" s="69"/>
      <c r="S49" s="69"/>
      <c r="T49" s="70"/>
    </row>
    <row r="50" spans="1:20" s="3" customFormat="1" ht="12" thickBot="1" x14ac:dyDescent="0.3">
      <c r="A50" s="71">
        <v>32</v>
      </c>
      <c r="B50" s="19"/>
      <c r="C50" s="20"/>
      <c r="D50" s="20"/>
      <c r="E50" s="44"/>
      <c r="F50" s="44"/>
      <c r="G50" s="45"/>
      <c r="H50" s="4"/>
      <c r="I50" s="5"/>
      <c r="J50" s="107"/>
      <c r="K50" s="31"/>
      <c r="L50" s="30"/>
      <c r="M50" s="109"/>
      <c r="N50" s="66"/>
      <c r="O50" s="67"/>
      <c r="P50" s="68"/>
      <c r="Q50" s="68"/>
      <c r="R50" s="69"/>
      <c r="S50" s="69"/>
      <c r="T50" s="70"/>
    </row>
    <row r="51" spans="1:20" s="3" customFormat="1" ht="12" thickBot="1" x14ac:dyDescent="0.3">
      <c r="A51" s="71">
        <v>33</v>
      </c>
      <c r="B51" s="19"/>
      <c r="C51" s="20"/>
      <c r="D51" s="20"/>
      <c r="E51" s="44"/>
      <c r="F51" s="44"/>
      <c r="G51" s="45"/>
      <c r="H51" s="4"/>
      <c r="I51" s="5"/>
      <c r="J51" s="107"/>
      <c r="K51" s="31"/>
      <c r="L51" s="30"/>
      <c r="M51" s="109"/>
      <c r="N51" s="66"/>
      <c r="O51" s="67"/>
      <c r="P51" s="68"/>
      <c r="Q51" s="68"/>
      <c r="R51" s="69"/>
      <c r="S51" s="69"/>
      <c r="T51" s="70"/>
    </row>
    <row r="52" spans="1:20" s="3" customFormat="1" ht="13.5" thickTop="1" thickBot="1" x14ac:dyDescent="0.3">
      <c r="A52"/>
      <c r="B52"/>
      <c r="C52"/>
      <c r="D52"/>
      <c r="E52"/>
      <c r="F52"/>
      <c r="G52"/>
      <c r="H52"/>
      <c r="I52"/>
      <c r="J52" s="46" t="s">
        <v>37</v>
      </c>
      <c r="K52"/>
      <c r="L52"/>
      <c r="M52"/>
      <c r="N52"/>
      <c r="O52"/>
      <c r="P52"/>
      <c r="Q52"/>
      <c r="R52"/>
      <c r="S52"/>
      <c r="T52"/>
    </row>
    <row r="53" spans="1:20" s="3" customFormat="1" ht="13" thickTop="1" x14ac:dyDescent="0.25">
      <c r="A53"/>
      <c r="B53"/>
      <c r="C53"/>
      <c r="D53"/>
      <c r="E53"/>
      <c r="F53"/>
      <c r="G53"/>
      <c r="H53"/>
      <c r="I53"/>
      <c r="J53" s="74" t="s">
        <v>56</v>
      </c>
      <c r="K53"/>
      <c r="L53"/>
      <c r="M53"/>
      <c r="N53"/>
      <c r="O53"/>
      <c r="P53"/>
      <c r="Q53"/>
      <c r="R53"/>
      <c r="S53"/>
      <c r="T53"/>
    </row>
    <row r="54" spans="1:20" s="3" customFormat="1" x14ac:dyDescent="0.25">
      <c r="A54"/>
      <c r="B54"/>
      <c r="C54"/>
      <c r="D54"/>
      <c r="E54"/>
      <c r="F54"/>
      <c r="G54"/>
      <c r="H54"/>
      <c r="I54"/>
      <c r="J54" s="74" t="s">
        <v>58</v>
      </c>
      <c r="K54"/>
      <c r="L54"/>
      <c r="M54"/>
      <c r="N54"/>
      <c r="O54"/>
      <c r="P54"/>
      <c r="Q54"/>
      <c r="R54"/>
      <c r="S54"/>
      <c r="T54"/>
    </row>
    <row r="55" spans="1:20" s="3" customFormat="1" x14ac:dyDescent="0.25">
      <c r="A55"/>
      <c r="B55"/>
      <c r="C55"/>
      <c r="D55"/>
      <c r="E55"/>
      <c r="F55"/>
      <c r="G55"/>
      <c r="H55"/>
      <c r="I55"/>
      <c r="J55" s="74" t="s">
        <v>57</v>
      </c>
      <c r="K55"/>
      <c r="L55"/>
      <c r="M55"/>
      <c r="N55"/>
      <c r="O55"/>
      <c r="P55"/>
      <c r="Q55"/>
      <c r="R55"/>
      <c r="S55"/>
      <c r="T55"/>
    </row>
    <row r="56" spans="1:20" s="3" customFormat="1" x14ac:dyDescent="0.25">
      <c r="A56"/>
      <c r="B56"/>
      <c r="C56"/>
      <c r="D56"/>
      <c r="E56"/>
      <c r="F56"/>
      <c r="G56"/>
      <c r="H56"/>
      <c r="I56"/>
      <c r="J56" s="74" t="s">
        <v>47</v>
      </c>
      <c r="K56"/>
      <c r="L56"/>
      <c r="M56"/>
      <c r="N56"/>
      <c r="O56"/>
      <c r="P56"/>
      <c r="Q56"/>
      <c r="R56"/>
      <c r="S56"/>
      <c r="T56"/>
    </row>
    <row r="57" spans="1:20" s="3" customFormat="1" x14ac:dyDescent="0.25">
      <c r="A57"/>
      <c r="B57"/>
      <c r="C57"/>
      <c r="D57"/>
      <c r="E57"/>
      <c r="F57"/>
      <c r="G57"/>
      <c r="H57"/>
      <c r="I57"/>
      <c r="J57" s="60" t="s">
        <v>20</v>
      </c>
      <c r="K57"/>
      <c r="L57"/>
      <c r="M57"/>
      <c r="N57"/>
      <c r="O57"/>
      <c r="P57"/>
      <c r="Q57"/>
      <c r="R57"/>
      <c r="S57"/>
      <c r="T57"/>
    </row>
    <row r="58" spans="1:20" s="3" customFormat="1" x14ac:dyDescent="0.25">
      <c r="A58"/>
      <c r="B58"/>
      <c r="C58"/>
      <c r="D58"/>
      <c r="E58"/>
      <c r="F58"/>
      <c r="G58"/>
      <c r="H58"/>
      <c r="I58"/>
      <c r="J58" s="74" t="s">
        <v>54</v>
      </c>
      <c r="K58"/>
      <c r="L58"/>
      <c r="M58"/>
      <c r="N58"/>
      <c r="O58"/>
      <c r="P58"/>
      <c r="Q58"/>
      <c r="R58"/>
      <c r="S58"/>
      <c r="T58"/>
    </row>
    <row r="59" spans="1:20" s="3" customFormat="1" x14ac:dyDescent="0.25">
      <c r="A59"/>
      <c r="B59"/>
      <c r="C59"/>
      <c r="D59"/>
      <c r="E59"/>
      <c r="F59"/>
      <c r="G59"/>
      <c r="H59"/>
      <c r="I59"/>
      <c r="J59" s="74" t="s">
        <v>67</v>
      </c>
      <c r="K59"/>
      <c r="L59"/>
      <c r="M59"/>
      <c r="N59"/>
      <c r="O59"/>
      <c r="P59"/>
      <c r="Q59"/>
      <c r="R59"/>
      <c r="S59"/>
      <c r="T59"/>
    </row>
    <row r="60" spans="1:20" s="3" customFormat="1" x14ac:dyDescent="0.25">
      <c r="A60"/>
      <c r="B60"/>
      <c r="C60"/>
      <c r="D60"/>
      <c r="E60"/>
      <c r="F60"/>
      <c r="G60"/>
      <c r="H60"/>
      <c r="I60"/>
      <c r="J60" s="74" t="s">
        <v>46</v>
      </c>
      <c r="K60"/>
      <c r="L60"/>
      <c r="M60"/>
      <c r="N60"/>
      <c r="O60"/>
      <c r="P60"/>
      <c r="Q60"/>
      <c r="R60"/>
      <c r="S60"/>
      <c r="T60"/>
    </row>
    <row r="61" spans="1:20" s="3" customFormat="1" x14ac:dyDescent="0.25">
      <c r="A61"/>
      <c r="B61"/>
      <c r="C61"/>
      <c r="D61"/>
      <c r="E61"/>
      <c r="F61"/>
      <c r="G61"/>
      <c r="H61"/>
      <c r="I61"/>
      <c r="J61" s="60"/>
      <c r="K61"/>
      <c r="L61"/>
      <c r="M61"/>
      <c r="N61"/>
      <c r="O61"/>
      <c r="P61"/>
      <c r="Q61"/>
      <c r="R61"/>
      <c r="S61"/>
      <c r="T61"/>
    </row>
    <row r="62" spans="1:20" s="3" customFormat="1" x14ac:dyDescent="0.25">
      <c r="A62"/>
      <c r="B62"/>
      <c r="C62"/>
      <c r="D62"/>
      <c r="E62"/>
      <c r="F62"/>
      <c r="G62"/>
      <c r="H62"/>
      <c r="I62"/>
      <c r="J62" s="60"/>
      <c r="K62"/>
      <c r="L62"/>
      <c r="M62"/>
      <c r="N62"/>
      <c r="O62"/>
      <c r="P62"/>
      <c r="Q62"/>
      <c r="R62"/>
      <c r="S62"/>
      <c r="T62"/>
    </row>
    <row r="63" spans="1:20" s="3" customFormat="1" ht="13" thickBot="1" x14ac:dyDescent="0.3">
      <c r="A63"/>
      <c r="B63"/>
      <c r="C63"/>
      <c r="D63"/>
      <c r="E63"/>
      <c r="F63"/>
      <c r="G63"/>
      <c r="H63"/>
      <c r="I63"/>
      <c r="J63" s="61"/>
      <c r="K63"/>
      <c r="L63"/>
      <c r="M63"/>
      <c r="N63"/>
      <c r="O63"/>
      <c r="P63"/>
      <c r="Q63"/>
      <c r="R63"/>
      <c r="S63"/>
      <c r="T63"/>
    </row>
    <row r="64" spans="1:20" s="3" customFormat="1" ht="13" thickTop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1:26" s="3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V65"/>
      <c r="W65"/>
      <c r="X65"/>
      <c r="Y65"/>
      <c r="Z65"/>
    </row>
  </sheetData>
  <sheetProtection insertRows="0" deleteRows="0" selectLockedCells="1" sort="0" autoFilter="0"/>
  <mergeCells count="38">
    <mergeCell ref="O15:T15"/>
    <mergeCell ref="Q13:T13"/>
    <mergeCell ref="P10:T10"/>
    <mergeCell ref="Q14:T14"/>
    <mergeCell ref="O13:O14"/>
    <mergeCell ref="P11:T11"/>
    <mergeCell ref="M5:T5"/>
    <mergeCell ref="H10:O10"/>
    <mergeCell ref="H9:I9"/>
    <mergeCell ref="A2:C2"/>
    <mergeCell ref="A4:J4"/>
    <mergeCell ref="M4:T4"/>
    <mergeCell ref="P9:T9"/>
    <mergeCell ref="K5:L5"/>
    <mergeCell ref="K9:L9"/>
    <mergeCell ref="K8:L8"/>
    <mergeCell ref="A8:E8"/>
    <mergeCell ref="A3:J3"/>
    <mergeCell ref="A5:J5"/>
    <mergeCell ref="A7:C7"/>
    <mergeCell ref="K4:L4"/>
    <mergeCell ref="F8:J8"/>
    <mergeCell ref="M8:T8"/>
    <mergeCell ref="D10:G10"/>
    <mergeCell ref="D11:G11"/>
    <mergeCell ref="B15:G15"/>
    <mergeCell ref="H15:L15"/>
    <mergeCell ref="A13:C14"/>
    <mergeCell ref="E13:E14"/>
    <mergeCell ref="K13:K14"/>
    <mergeCell ref="G13:I13"/>
    <mergeCell ref="G14:I14"/>
    <mergeCell ref="A9:C9"/>
    <mergeCell ref="D9:G9"/>
    <mergeCell ref="H11:O11"/>
    <mergeCell ref="A10:C11"/>
    <mergeCell ref="N9:O9"/>
    <mergeCell ref="M15:N15"/>
  </mergeCells>
  <phoneticPr fontId="6" type="noConversion"/>
  <conditionalFormatting sqref="A16:M16 L35:M45 B42:K51">
    <cfRule type="expression" dxfId="64" priority="201" stopIfTrue="1">
      <formula>$L16="x"</formula>
    </cfRule>
  </conditionalFormatting>
  <conditionalFormatting sqref="A18:M18 O18:T51 B38:E38">
    <cfRule type="expression" dxfId="63" priority="182" stopIfTrue="1">
      <formula>$L18="x"</formula>
    </cfRule>
  </conditionalFormatting>
  <conditionalFormatting sqref="B36:G37">
    <cfRule type="expression" dxfId="62" priority="184" stopIfTrue="1">
      <formula>$L36="x"</formula>
    </cfRule>
  </conditionalFormatting>
  <conditionalFormatting sqref="B39:I41">
    <cfRule type="expression" dxfId="61" priority="191" stopIfTrue="1">
      <formula>$L39="x"</formula>
    </cfRule>
  </conditionalFormatting>
  <conditionalFormatting sqref="F32:G35">
    <cfRule type="expression" dxfId="60" priority="58" stopIfTrue="1">
      <formula>$L32="x"</formula>
    </cfRule>
  </conditionalFormatting>
  <conditionalFormatting sqref="F38:I38">
    <cfRule type="expression" dxfId="59" priority="183" stopIfTrue="1">
      <formula>$L38="x"</formula>
    </cfRule>
  </conditionalFormatting>
  <conditionalFormatting sqref="J9">
    <cfRule type="expression" dxfId="58" priority="1" stopIfTrue="1">
      <formula>$L9="x"</formula>
    </cfRule>
  </conditionalFormatting>
  <conditionalFormatting sqref="J23">
    <cfRule type="expression" dxfId="57" priority="215" stopIfTrue="1">
      <formula>#REF!="x"</formula>
    </cfRule>
  </conditionalFormatting>
  <conditionalFormatting sqref="J24:J34">
    <cfRule type="expression" dxfId="56" priority="2" stopIfTrue="1">
      <formula>$L24="x"</formula>
    </cfRule>
  </conditionalFormatting>
  <conditionalFormatting sqref="J37">
    <cfRule type="expression" dxfId="55" priority="20" stopIfTrue="1">
      <formula>$L37="x"</formula>
    </cfRule>
  </conditionalFormatting>
  <conditionalFormatting sqref="J40:J41">
    <cfRule type="expression" dxfId="54" priority="190" stopIfTrue="1">
      <formula>$L40="x"</formula>
    </cfRule>
  </conditionalFormatting>
  <conditionalFormatting sqref="L22:L34">
    <cfRule type="expression" dxfId="53" priority="165" stopIfTrue="1">
      <formula>$L22="x"</formula>
    </cfRule>
  </conditionalFormatting>
  <conditionalFormatting sqref="M22:M34">
    <cfRule type="expression" dxfId="52" priority="30" stopIfTrue="1">
      <formula>$L22="x"</formula>
    </cfRule>
  </conditionalFormatting>
  <conditionalFormatting sqref="N16 N18:N51">
    <cfRule type="expression" dxfId="51" priority="166" stopIfTrue="1">
      <formula>$L16="x"</formula>
    </cfRule>
    <cfRule type="cellIs" dxfId="50" priority="167" stopIfTrue="1" operator="equal">
      <formula>"x"</formula>
    </cfRule>
  </conditionalFormatting>
  <conditionalFormatting sqref="O16:T16 L19:M21 J19:J22 B19:G34 K19:K41 A19:A51 B32:E35 H19:I37">
    <cfRule type="expression" dxfId="49" priority="57" stopIfTrue="1">
      <formula>$L16="x"</formula>
    </cfRule>
  </conditionalFormatting>
  <dataValidations xWindow="298" yWindow="213" count="9">
    <dataValidation type="list" allowBlank="1" showDropDown="1" showInputMessage="1" showErrorMessage="1" error="taper X si remarque non transmise" sqref="L27:L45 L18:L24">
      <formula1>$L$13</formula1>
    </dataValidation>
    <dataValidation type="list" allowBlank="1" showDropDown="1" showInputMessage="1" showErrorMessage="1" error="taper X si remarque non transmise." sqref="L25:L26">
      <formula1>$L$13</formula1>
    </dataValidation>
    <dataValidation type="textLength" operator="lessThanOrEqual" allowBlank="1" showInputMessage="1" showErrorMessage="1" error="texte limité à 250 caractères" sqref="J9">
      <formula1>250</formula1>
    </dataValidation>
    <dataValidation allowBlank="1" showInputMessage="1" showErrorMessage="1" prompt="indiquer nom et prénom" sqref="M8"/>
    <dataValidation operator="lessThanOrEqual" allowBlank="1" showInputMessage="1" showErrorMessage="1" error="texte limité à 250 caractères" sqref="J37 J40:J51 M22:M45 J28:J34 J18:J25"/>
    <dataValidation type="list" allowBlank="1" showDropDown="1" showInputMessage="1" showErrorMessage="1" error="taper la lettre x si remarque non prise en compte" sqref="N18:N45">
      <formula1>$P$13</formula1>
    </dataValidation>
    <dataValidation type="whole" allowBlank="1" showInputMessage="1" showErrorMessage="1" error="taper un nombre" sqref="I18:I51">
      <formula1>0</formula1>
      <formula2>1000</formula2>
    </dataValidation>
    <dataValidation type="whole" allowBlank="1" showInputMessage="1" showErrorMessage="1" error="taper :_x000a_1 pour une remarque de fond_x000a_ 2 pour une remarque de forme" sqref="K18:K51">
      <formula1>1</formula1>
      <formula2>2</formula2>
    </dataValidation>
    <dataValidation type="list" allowBlank="1" showInputMessage="1" showErrorMessage="1" sqref="H18:H51">
      <formula1>entité</formula1>
    </dataValidation>
  </dataValidations>
  <printOptions horizontalCentered="1"/>
  <pageMargins left="0.55118110236220474" right="0.31496062992125984" top="0.9055118110236221" bottom="0.51181102362204722" header="0.15748031496062992" footer="0.15748031496062992"/>
  <pageSetup paperSize="8" scale="84" fitToHeight="0" orientation="landscape" r:id="rId1"/>
  <headerFooter>
    <oddHeader>&amp;LService infrastructure de la défense Méditerranée
          &amp;G&amp;C&amp;"Arial,Gras"&amp;16&amp;KFF0000BNT - REFONTE DU POSTE ELECTRIQUE VAUBAN EST (CELLULES 10 kV ET 6,3 kV) 
ET MAINTENANCE LOURDE DES GROUPES CONVERTISSEURS VAUBAN.
&amp;K000000FICHE D'EXAMEN DE DOCUMENT</oddHeader>
    <oddFooter>&amp;C&amp;"Arial,Gras"&amp;14&amp;F&amp;Rpage : &amp;P/&amp;N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9</xdr:col>
                    <xdr:colOff>1962150</xdr:colOff>
                    <xdr:row>9</xdr:row>
                    <xdr:rowOff>76200</xdr:rowOff>
                  </from>
                  <to>
                    <xdr:col>9</xdr:col>
                    <xdr:colOff>2362200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6" name="Check Box 2">
              <controlPr defaultSize="0" autoFill="0" autoLine="0" autoPict="0">
                <anchor moveWithCells="1">
                  <from>
                    <xdr:col>9</xdr:col>
                    <xdr:colOff>2660650</xdr:colOff>
                    <xdr:row>9</xdr:row>
                    <xdr:rowOff>76200</xdr:rowOff>
                  </from>
                  <to>
                    <xdr:col>9</xdr:col>
                    <xdr:colOff>2895600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7" name="Check Box 3">
              <controlPr defaultSize="0" autoFill="0" autoLine="0" autoPict="0">
                <anchor moveWithCells="1">
                  <from>
                    <xdr:col>12</xdr:col>
                    <xdr:colOff>476250</xdr:colOff>
                    <xdr:row>7</xdr:row>
                    <xdr:rowOff>114300</xdr:rowOff>
                  </from>
                  <to>
                    <xdr:col>12</xdr:col>
                    <xdr:colOff>2628900</xdr:colOff>
                    <xdr:row>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8" name="Check Box 4">
              <controlPr defaultSize="0" autoFill="0" autoLine="0" autoPict="0">
                <anchor moveWithCells="1">
                  <from>
                    <xdr:col>12</xdr:col>
                    <xdr:colOff>2495550</xdr:colOff>
                    <xdr:row>7</xdr:row>
                    <xdr:rowOff>114300</xdr:rowOff>
                  </from>
                  <to>
                    <xdr:col>19</xdr:col>
                    <xdr:colOff>438150</xdr:colOff>
                    <xdr:row>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9" name="Check Box 12">
              <controlPr defaultSize="0" autoFill="0" autoLine="0" autoPict="0">
                <anchor moveWithCells="1">
                  <from>
                    <xdr:col>10</xdr:col>
                    <xdr:colOff>146050</xdr:colOff>
                    <xdr:row>9</xdr:row>
                    <xdr:rowOff>76200</xdr:rowOff>
                  </from>
                  <to>
                    <xdr:col>12</xdr:col>
                    <xdr:colOff>114300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0" name="Check Box 13">
              <controlPr defaultSize="0" autoFill="0" autoLine="0" autoPict="0">
                <anchor moveWithCells="1">
                  <from>
                    <xdr:col>12</xdr:col>
                    <xdr:colOff>647700</xdr:colOff>
                    <xdr:row>9</xdr:row>
                    <xdr:rowOff>95250</xdr:rowOff>
                  </from>
                  <to>
                    <xdr:col>12</xdr:col>
                    <xdr:colOff>1428750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1" name="Check Box 14">
              <controlPr defaultSize="0" autoFill="0" autoLine="0" autoPict="0">
                <anchor moveWithCells="1">
                  <from>
                    <xdr:col>12</xdr:col>
                    <xdr:colOff>1822450</xdr:colOff>
                    <xdr:row>9</xdr:row>
                    <xdr:rowOff>76200</xdr:rowOff>
                  </from>
                  <to>
                    <xdr:col>12</xdr:col>
                    <xdr:colOff>2381250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12" name="Check Box 25">
              <controlPr defaultSize="0" autoFill="0" autoLine="0" autoPict="0">
                <anchor moveWithCells="1">
                  <from>
                    <xdr:col>19</xdr:col>
                    <xdr:colOff>146050</xdr:colOff>
                    <xdr:row>7</xdr:row>
                    <xdr:rowOff>107950</xdr:rowOff>
                  </from>
                  <to>
                    <xdr:col>19</xdr:col>
                    <xdr:colOff>1428750</xdr:colOff>
                    <xdr:row>7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3" r:id="rId13" name="Check Box 93">
              <controlPr defaultSize="0" autoFill="0" autoLine="0" autoPict="0">
                <anchor moveWithCells="1">
                  <from>
                    <xdr:col>7</xdr:col>
                    <xdr:colOff>457200</xdr:colOff>
                    <xdr:row>9</xdr:row>
                    <xdr:rowOff>95250</xdr:rowOff>
                  </from>
                  <to>
                    <xdr:col>9</xdr:col>
                    <xdr:colOff>171450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4" r:id="rId14" name="Check Box 94">
              <controlPr defaultSize="0" autoFill="0" autoLine="0" autoPict="0">
                <anchor moveWithCells="1">
                  <from>
                    <xdr:col>9</xdr:col>
                    <xdr:colOff>400050</xdr:colOff>
                    <xdr:row>9</xdr:row>
                    <xdr:rowOff>107950</xdr:rowOff>
                  </from>
                  <to>
                    <xdr:col>9</xdr:col>
                    <xdr:colOff>1314450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5" r:id="rId15" name="Check Box 95">
              <controlPr defaultSize="0" autoFill="0" autoLine="0" autoPict="0">
                <anchor moveWithCells="1">
                  <from>
                    <xdr:col>9</xdr:col>
                    <xdr:colOff>1238250</xdr:colOff>
                    <xdr:row>9</xdr:row>
                    <xdr:rowOff>76200</xdr:rowOff>
                  </from>
                  <to>
                    <xdr:col>9</xdr:col>
                    <xdr:colOff>1657350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6" r:id="rId16" name="Check Box 96">
              <controlPr defaultSize="0" autoFill="0" autoLine="0" autoPict="0">
                <anchor moveWithCells="1">
                  <from>
                    <xdr:col>12</xdr:col>
                    <xdr:colOff>2819400</xdr:colOff>
                    <xdr:row>9</xdr:row>
                    <xdr:rowOff>76200</xdr:rowOff>
                  </from>
                  <to>
                    <xdr:col>14</xdr:col>
                    <xdr:colOff>38100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7" r:id="rId17" name="Check Box 97">
              <controlPr defaultSize="0" autoFill="0" autoLine="0" autoPict="0">
                <anchor moveWithCells="1">
                  <from>
                    <xdr:col>9</xdr:col>
                    <xdr:colOff>1962150</xdr:colOff>
                    <xdr:row>10</xdr:row>
                    <xdr:rowOff>38100</xdr:rowOff>
                  </from>
                  <to>
                    <xdr:col>9</xdr:col>
                    <xdr:colOff>2362200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8" r:id="rId18" name="Check Box 98">
              <controlPr defaultSize="0" autoFill="0" autoLine="0" autoPict="0">
                <anchor moveWithCells="1">
                  <from>
                    <xdr:col>9</xdr:col>
                    <xdr:colOff>2660650</xdr:colOff>
                    <xdr:row>10</xdr:row>
                    <xdr:rowOff>38100</xdr:rowOff>
                  </from>
                  <to>
                    <xdr:col>9</xdr:col>
                    <xdr:colOff>2895600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19" r:id="rId19" name="Check Box 99">
              <controlPr defaultSize="0" autoFill="0" autoLine="0" autoPict="0">
                <anchor moveWithCells="1">
                  <from>
                    <xdr:col>10</xdr:col>
                    <xdr:colOff>146050</xdr:colOff>
                    <xdr:row>10</xdr:row>
                    <xdr:rowOff>38100</xdr:rowOff>
                  </from>
                  <to>
                    <xdr:col>12</xdr:col>
                    <xdr:colOff>114300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0" r:id="rId20" name="Check Box 100">
              <controlPr defaultSize="0" autoFill="0" autoLine="0" autoPict="0">
                <anchor moveWithCells="1">
                  <from>
                    <xdr:col>12</xdr:col>
                    <xdr:colOff>647700</xdr:colOff>
                    <xdr:row>10</xdr:row>
                    <xdr:rowOff>57150</xdr:rowOff>
                  </from>
                  <to>
                    <xdr:col>12</xdr:col>
                    <xdr:colOff>1428750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1" r:id="rId21" name="Check Box 101">
              <controlPr defaultSize="0" autoFill="0" autoLine="0" autoPict="0">
                <anchor moveWithCells="1">
                  <from>
                    <xdr:col>12</xdr:col>
                    <xdr:colOff>1822450</xdr:colOff>
                    <xdr:row>10</xdr:row>
                    <xdr:rowOff>38100</xdr:rowOff>
                  </from>
                  <to>
                    <xdr:col>12</xdr:col>
                    <xdr:colOff>2381250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2" r:id="rId22" name="Check Box 102">
              <controlPr defaultSize="0" autoFill="0" autoLine="0" autoPict="0">
                <anchor moveWithCells="1">
                  <from>
                    <xdr:col>7</xdr:col>
                    <xdr:colOff>457200</xdr:colOff>
                    <xdr:row>10</xdr:row>
                    <xdr:rowOff>57150</xdr:rowOff>
                  </from>
                  <to>
                    <xdr:col>9</xdr:col>
                    <xdr:colOff>190500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3" r:id="rId23" name="Check Box 103">
              <controlPr defaultSize="0" autoFill="0" autoLine="0" autoPict="0">
                <anchor moveWithCells="1">
                  <from>
                    <xdr:col>9</xdr:col>
                    <xdr:colOff>400050</xdr:colOff>
                    <xdr:row>10</xdr:row>
                    <xdr:rowOff>69850</xdr:rowOff>
                  </from>
                  <to>
                    <xdr:col>9</xdr:col>
                    <xdr:colOff>1295400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4" r:id="rId24" name="Check Box 104">
              <controlPr defaultSize="0" autoFill="0" autoLine="0" autoPict="0">
                <anchor moveWithCells="1">
                  <from>
                    <xdr:col>9</xdr:col>
                    <xdr:colOff>1238250</xdr:colOff>
                    <xdr:row>10</xdr:row>
                    <xdr:rowOff>38100</xdr:rowOff>
                  </from>
                  <to>
                    <xdr:col>9</xdr:col>
                    <xdr:colOff>1657350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225" r:id="rId25" name="Check Box 105">
              <controlPr defaultSize="0" autoFill="0" autoLine="0" autoPict="0">
                <anchor moveWithCells="1">
                  <from>
                    <xdr:col>12</xdr:col>
                    <xdr:colOff>2819400</xdr:colOff>
                    <xdr:row>10</xdr:row>
                    <xdr:rowOff>38100</xdr:rowOff>
                  </from>
                  <to>
                    <xdr:col>15</xdr:col>
                    <xdr:colOff>57150</xdr:colOff>
                    <xdr:row>10</xdr:row>
                    <xdr:rowOff>209550</xdr:rowOff>
                  </to>
                </anchor>
              </controlPr>
            </control>
          </mc:Choice>
        </mc:AlternateContent>
      </controls>
    </mc:Choice>
  </mc:AlternateContent>
  <tableParts count="1">
    <tablePart r:id="rId26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43"/>
  <sheetViews>
    <sheetView tabSelected="1" view="pageLayout" topLeftCell="A13" zoomScale="65" zoomScaleNormal="130" zoomScalePageLayoutView="65" workbookViewId="0">
      <selection activeCell="M24" sqref="M24"/>
    </sheetView>
  </sheetViews>
  <sheetFormatPr baseColWidth="10" defaultRowHeight="12.5" x14ac:dyDescent="0.25"/>
  <cols>
    <col min="1" max="1" width="4.7265625" customWidth="1"/>
    <col min="2" max="2" width="4.54296875" customWidth="1"/>
    <col min="3" max="3" width="4.453125" customWidth="1"/>
    <col min="4" max="5" width="4.26953125" customWidth="1"/>
    <col min="6" max="6" width="8.7265625" customWidth="1"/>
    <col min="7" max="7" width="4.7265625" customWidth="1"/>
    <col min="8" max="8" width="10.54296875" customWidth="1"/>
    <col min="9" max="9" width="6.54296875" customWidth="1"/>
    <col min="10" max="10" width="45.7265625" customWidth="1"/>
    <col min="11" max="11" width="10.26953125" customWidth="1"/>
    <col min="12" max="12" width="5" customWidth="1"/>
    <col min="13" max="13" width="45.7265625" customWidth="1"/>
    <col min="14" max="14" width="4.26953125" customWidth="1"/>
    <col min="15" max="15" width="4.54296875" customWidth="1"/>
    <col min="16" max="16" width="4.453125" customWidth="1"/>
    <col min="17" max="18" width="4.26953125" customWidth="1"/>
    <col min="19" max="19" width="8.7265625" customWidth="1"/>
    <col min="20" max="20" width="4.54296875" customWidth="1"/>
    <col min="21" max="21" width="3.26953125" customWidth="1"/>
  </cols>
  <sheetData>
    <row r="1" spans="1:26" s="1" customFormat="1" ht="4.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  <c r="K1" s="64"/>
      <c r="L1" s="64"/>
      <c r="M1" s="63"/>
      <c r="N1" s="63"/>
      <c r="O1" s="63"/>
      <c r="P1" s="63"/>
      <c r="Q1" s="63"/>
      <c r="R1" s="63"/>
      <c r="S1" s="63"/>
      <c r="T1" s="63"/>
    </row>
    <row r="2" spans="1:26" s="1" customFormat="1" ht="13.5" thickBot="1" x14ac:dyDescent="0.3">
      <c r="A2" s="163" t="s">
        <v>41</v>
      </c>
      <c r="B2" s="164"/>
      <c r="C2" s="165"/>
      <c r="D2" s="22"/>
      <c r="E2" s="22"/>
      <c r="F2" s="22"/>
      <c r="G2" s="23"/>
      <c r="H2" s="23"/>
      <c r="I2" s="23"/>
      <c r="J2" s="23"/>
      <c r="K2" s="23"/>
      <c r="L2" s="23"/>
      <c r="M2" s="23"/>
      <c r="N2" s="23"/>
      <c r="O2" s="23"/>
      <c r="P2" s="21"/>
      <c r="Q2" s="22"/>
      <c r="R2" s="22"/>
      <c r="S2" s="22"/>
      <c r="T2" s="22"/>
      <c r="U2" s="8"/>
    </row>
    <row r="3" spans="1:26" s="1" customFormat="1" ht="17.25" customHeight="1" thickTop="1" thickBot="1" x14ac:dyDescent="0.3">
      <c r="A3" s="181" t="s">
        <v>2</v>
      </c>
      <c r="B3" s="182"/>
      <c r="C3" s="182"/>
      <c r="D3" s="182"/>
      <c r="E3" s="182"/>
      <c r="F3" s="182"/>
      <c r="G3" s="182"/>
      <c r="H3" s="182"/>
      <c r="I3" s="182"/>
      <c r="J3" s="182"/>
      <c r="K3" s="6"/>
      <c r="L3" s="6"/>
      <c r="M3" s="6"/>
      <c r="N3" s="6"/>
      <c r="O3" s="6"/>
      <c r="P3" s="6"/>
      <c r="Q3" s="6"/>
      <c r="R3" s="6"/>
      <c r="S3" s="6"/>
      <c r="T3" s="7"/>
    </row>
    <row r="4" spans="1:26" s="1" customFormat="1" ht="14.25" customHeight="1" thickTop="1" thickBot="1" x14ac:dyDescent="0.3">
      <c r="A4" s="166" t="s">
        <v>3</v>
      </c>
      <c r="B4" s="167"/>
      <c r="C4" s="167"/>
      <c r="D4" s="167"/>
      <c r="E4" s="167"/>
      <c r="F4" s="167"/>
      <c r="G4" s="167"/>
      <c r="H4" s="167"/>
      <c r="I4" s="167"/>
      <c r="J4" s="168"/>
      <c r="K4" s="186" t="s">
        <v>66</v>
      </c>
      <c r="L4" s="187"/>
      <c r="M4" s="169" t="s">
        <v>4</v>
      </c>
      <c r="N4" s="167"/>
      <c r="O4" s="167"/>
      <c r="P4" s="167"/>
      <c r="Q4" s="167"/>
      <c r="R4" s="167"/>
      <c r="S4" s="167"/>
      <c r="T4" s="170"/>
    </row>
    <row r="5" spans="1:26" s="1" customFormat="1" ht="24.75" customHeight="1" thickTop="1" thickBot="1" x14ac:dyDescent="0.3">
      <c r="A5" s="183" t="s">
        <v>45</v>
      </c>
      <c r="B5" s="184" t="e">
        <f ca="1">LEFT(MID(CELL("nomfichier",#REF!),FIND("[",CELL("nomfichier",#REF!))+1,999),FIND("]",MID(CELL("nomfichier",#REF!),FIND("[",CELL("nomfichier",#REF!))+1,999))-9)</f>
        <v>#REF!</v>
      </c>
      <c r="C5" s="184" t="e">
        <f ca="1">LEFT(MID(CELL("nomfichier",#REF!),FIND("[",CELL("nomfichier",#REF!))+1,999),FIND("]",MID(CELL("nomfichier",#REF!),FIND("[",CELL("nomfichier",#REF!))+1,999))-9)</f>
        <v>#REF!</v>
      </c>
      <c r="D5" s="184" t="e">
        <f ca="1">LEFT(MID(CELL("nomfichier",#REF!),FIND("[",CELL("nomfichier",#REF!))+1,999),FIND("]",MID(CELL("nomfichier",#REF!),FIND("[",CELL("nomfichier",#REF!))+1,999))-9)</f>
        <v>#REF!</v>
      </c>
      <c r="E5" s="184" t="e">
        <f ca="1">LEFT(MID(CELL("nomfichier",#REF!),FIND("[",CELL("nomfichier",#REF!))+1,999),FIND("]",MID(CELL("nomfichier",#REF!),FIND("[",CELL("nomfichier",#REF!))+1,999))-9)</f>
        <v>#REF!</v>
      </c>
      <c r="F5" s="184" t="e">
        <f ca="1">LEFT(MID(CELL("nomfichier",#REF!),FIND("[",CELL("nomfichier",#REF!))+1,999),FIND("]",MID(CELL("nomfichier",#REF!),FIND("[",CELL("nomfichier",#REF!))+1,999))-9)</f>
        <v>#REF!</v>
      </c>
      <c r="G5" s="184" t="e">
        <f ca="1">LEFT(MID(CELL("nomfichier",#REF!),FIND("[",CELL("nomfichier",#REF!))+1,999),FIND("]",MID(CELL("nomfichier",#REF!),FIND("[",CELL("nomfichier",#REF!))+1,999))-9)</f>
        <v>#REF!</v>
      </c>
      <c r="H5" s="184" t="e">
        <f ca="1">LEFT(MID(CELL("nomfichier",#REF!),FIND("[",CELL("nomfichier",#REF!))+1,999),FIND("]",MID(CELL("nomfichier",#REF!),FIND("[",CELL("nomfichier",#REF!))+1,999))-9)</f>
        <v>#REF!</v>
      </c>
      <c r="I5" s="184" t="e">
        <f ca="1">LEFT(MID(CELL("nomfichier",#REF!),FIND("[",CELL("nomfichier",#REF!))+1,999),FIND("]",MID(CELL("nomfichier",#REF!),FIND("[",CELL("nomfichier",#REF!))+1,999))-9)</f>
        <v>#REF!</v>
      </c>
      <c r="J5" s="185" t="e">
        <f ca="1">LEFT(MID(CELL("nomfichier",#REF!),FIND("[",CELL("nomfichier",#REF!))+1,999),FIND("]",MID(CELL("nomfichier",#REF!),FIND("[",CELL("nomfichier",#REF!))+1,999))-9)</f>
        <v>#REF!</v>
      </c>
      <c r="K5" s="200" t="s">
        <v>45</v>
      </c>
      <c r="L5" s="201"/>
      <c r="M5" s="157"/>
      <c r="N5" s="157"/>
      <c r="O5" s="157"/>
      <c r="P5" s="157"/>
      <c r="Q5" s="157"/>
      <c r="R5" s="157"/>
      <c r="S5" s="157"/>
      <c r="T5" s="158"/>
    </row>
    <row r="6" spans="1:26" s="1" customFormat="1" ht="4.5" customHeight="1" thickTop="1" x14ac:dyDescent="0.25">
      <c r="A6" s="63"/>
      <c r="B6" s="63"/>
      <c r="C6" s="63"/>
      <c r="D6" s="63"/>
      <c r="E6" s="63"/>
      <c r="F6" s="63"/>
      <c r="G6" s="63"/>
      <c r="H6" s="63"/>
      <c r="I6" s="63"/>
      <c r="J6" s="63"/>
      <c r="K6" s="64"/>
      <c r="L6" s="64"/>
      <c r="M6" s="63"/>
      <c r="N6" s="63"/>
      <c r="O6" s="63"/>
      <c r="P6" s="63"/>
      <c r="Q6" s="63"/>
      <c r="R6" s="63"/>
      <c r="S6" s="63"/>
      <c r="T6" s="63"/>
    </row>
    <row r="7" spans="1:26" s="1" customFormat="1" ht="13.5" thickBot="1" x14ac:dyDescent="0.3">
      <c r="A7" s="163" t="s">
        <v>40</v>
      </c>
      <c r="B7" s="164"/>
      <c r="C7" s="165"/>
      <c r="D7" s="22"/>
      <c r="E7" s="22"/>
      <c r="F7" s="22"/>
      <c r="G7" s="23"/>
      <c r="H7" s="23"/>
      <c r="I7" s="23"/>
      <c r="J7" s="23"/>
      <c r="K7" s="23"/>
      <c r="L7" s="23"/>
      <c r="M7" s="23"/>
      <c r="N7" s="23"/>
      <c r="O7" s="23"/>
      <c r="P7" s="21"/>
      <c r="Q7" s="22"/>
      <c r="R7" s="22"/>
      <c r="S7" s="22"/>
      <c r="T7" s="22"/>
      <c r="U7" s="8"/>
    </row>
    <row r="8" spans="1:26" s="1" customFormat="1" ht="34.5" customHeight="1" thickTop="1" thickBot="1" x14ac:dyDescent="0.3">
      <c r="A8" s="178" t="s">
        <v>0</v>
      </c>
      <c r="B8" s="179"/>
      <c r="C8" s="179"/>
      <c r="D8" s="179"/>
      <c r="E8" s="180"/>
      <c r="F8" s="202" t="s">
        <v>45</v>
      </c>
      <c r="G8" s="189"/>
      <c r="H8" s="189"/>
      <c r="I8" s="189"/>
      <c r="J8" s="189"/>
      <c r="K8" s="176" t="s">
        <v>50</v>
      </c>
      <c r="L8" s="177"/>
      <c r="M8" s="115"/>
      <c r="N8" s="115"/>
      <c r="O8" s="115"/>
      <c r="P8" s="115"/>
      <c r="Q8" s="115"/>
      <c r="R8" s="115"/>
      <c r="S8" s="115"/>
      <c r="T8" s="116"/>
      <c r="V8" s="72"/>
      <c r="W8" s="73"/>
    </row>
    <row r="9" spans="1:26" s="1" customFormat="1" ht="30" customHeight="1" thickBot="1" x14ac:dyDescent="0.3">
      <c r="A9" s="142" t="s">
        <v>48</v>
      </c>
      <c r="B9" s="143"/>
      <c r="C9" s="143"/>
      <c r="D9" s="197" t="s">
        <v>64</v>
      </c>
      <c r="E9" s="198"/>
      <c r="F9" s="198"/>
      <c r="G9" s="199"/>
      <c r="H9" s="161" t="s">
        <v>49</v>
      </c>
      <c r="I9" s="162"/>
      <c r="J9" s="81"/>
      <c r="K9" s="161" t="s">
        <v>44</v>
      </c>
      <c r="L9" s="162"/>
      <c r="M9" s="82" t="s">
        <v>65</v>
      </c>
      <c r="N9" s="155" t="s">
        <v>53</v>
      </c>
      <c r="O9" s="156"/>
      <c r="P9" s="193" t="s">
        <v>63</v>
      </c>
      <c r="Q9" s="193"/>
      <c r="R9" s="193"/>
      <c r="S9" s="193"/>
      <c r="T9" s="194"/>
    </row>
    <row r="10" spans="1:26" s="1" customFormat="1" ht="27.75" customHeight="1" thickTop="1" thickBot="1" x14ac:dyDescent="0.3">
      <c r="A10" s="149" t="s">
        <v>1</v>
      </c>
      <c r="B10" s="150"/>
      <c r="C10" s="151"/>
      <c r="D10" s="117" t="s">
        <v>51</v>
      </c>
      <c r="E10" s="118"/>
      <c r="F10" s="118"/>
      <c r="G10" s="118"/>
      <c r="H10" s="195"/>
      <c r="I10" s="196"/>
      <c r="J10" s="196"/>
      <c r="K10" s="196"/>
      <c r="L10" s="196"/>
      <c r="M10" s="196"/>
      <c r="N10" s="196"/>
      <c r="O10" s="196"/>
      <c r="P10" s="172"/>
      <c r="Q10" s="172"/>
      <c r="R10" s="172"/>
      <c r="S10" s="172"/>
      <c r="T10" s="190"/>
    </row>
    <row r="11" spans="1:26" s="1" customFormat="1" ht="26.25" customHeight="1" thickBot="1" x14ac:dyDescent="0.3">
      <c r="A11" s="152"/>
      <c r="B11" s="153"/>
      <c r="C11" s="154"/>
      <c r="D11" s="119" t="s">
        <v>52</v>
      </c>
      <c r="E11" s="120"/>
      <c r="F11" s="120"/>
      <c r="G11" s="121"/>
      <c r="H11" s="147"/>
      <c r="I11" s="148"/>
      <c r="J11" s="148"/>
      <c r="K11" s="148"/>
      <c r="L11" s="148"/>
      <c r="M11" s="148"/>
      <c r="N11" s="148"/>
      <c r="O11" s="148"/>
      <c r="P11" s="191"/>
      <c r="Q11" s="191"/>
      <c r="R11" s="191"/>
      <c r="S11" s="191"/>
      <c r="T11" s="192"/>
      <c r="V11" s="28"/>
      <c r="W11" s="28"/>
      <c r="X11" s="28"/>
      <c r="Y11" s="28"/>
      <c r="Z11" s="28"/>
    </row>
    <row r="12" spans="1:26" s="28" customFormat="1" ht="8.25" customHeight="1" thickTop="1" x14ac:dyDescent="0.25">
      <c r="A12" s="24"/>
      <c r="B12" s="25"/>
      <c r="C12" s="26"/>
      <c r="D12" s="26"/>
      <c r="E12" s="26"/>
      <c r="F12" s="26"/>
      <c r="G12" s="27"/>
      <c r="H12" s="27"/>
      <c r="I12" s="27"/>
      <c r="J12" s="27"/>
      <c r="K12" s="76"/>
      <c r="L12" s="76"/>
      <c r="M12" s="76"/>
      <c r="N12" s="27"/>
      <c r="O12" s="27"/>
      <c r="P12" s="25"/>
      <c r="Q12" s="26"/>
      <c r="R12" s="26"/>
      <c r="S12" s="26"/>
      <c r="T12" s="26"/>
      <c r="U12" s="29"/>
      <c r="V12" s="32"/>
      <c r="W12" s="32"/>
      <c r="X12" s="32"/>
      <c r="Y12" s="32"/>
      <c r="Z12" s="32"/>
    </row>
    <row r="13" spans="1:26" s="32" customFormat="1" ht="10.5" customHeight="1" x14ac:dyDescent="0.25">
      <c r="A13" s="128" t="s">
        <v>42</v>
      </c>
      <c r="B13" s="129"/>
      <c r="C13" s="130"/>
      <c r="D13" s="77"/>
      <c r="E13" s="134" t="s">
        <v>13</v>
      </c>
      <c r="F13" s="39">
        <v>1</v>
      </c>
      <c r="G13" s="138" t="s">
        <v>32</v>
      </c>
      <c r="H13" s="139"/>
      <c r="I13" s="139"/>
      <c r="J13" s="42"/>
      <c r="K13" s="136" t="s">
        <v>31</v>
      </c>
      <c r="L13" s="35" t="s">
        <v>19</v>
      </c>
      <c r="M13" s="36" t="s">
        <v>59</v>
      </c>
      <c r="N13" s="78"/>
      <c r="O13" s="136" t="s">
        <v>27</v>
      </c>
      <c r="P13" s="35" t="s">
        <v>19</v>
      </c>
      <c r="Q13" s="136" t="s">
        <v>28</v>
      </c>
      <c r="R13" s="136"/>
      <c r="S13" s="136"/>
      <c r="T13" s="136"/>
      <c r="U13" s="33"/>
    </row>
    <row r="14" spans="1:26" s="32" customFormat="1" ht="10.5" customHeight="1" thickBot="1" x14ac:dyDescent="0.3">
      <c r="A14" s="131"/>
      <c r="B14" s="132"/>
      <c r="C14" s="133"/>
      <c r="D14" s="78"/>
      <c r="E14" s="135"/>
      <c r="F14" s="40">
        <v>2</v>
      </c>
      <c r="G14" s="140" t="s">
        <v>33</v>
      </c>
      <c r="H14" s="141"/>
      <c r="I14" s="141"/>
      <c r="J14" s="41"/>
      <c r="K14" s="137"/>
      <c r="L14" s="37" t="s">
        <v>30</v>
      </c>
      <c r="M14" s="38" t="s">
        <v>60</v>
      </c>
      <c r="N14" s="78"/>
      <c r="O14" s="137"/>
      <c r="P14" s="37" t="s">
        <v>30</v>
      </c>
      <c r="Q14" s="137" t="s">
        <v>29</v>
      </c>
      <c r="R14" s="137"/>
      <c r="S14" s="137"/>
      <c r="T14" s="137"/>
      <c r="U14" s="34"/>
      <c r="V14" s="2"/>
      <c r="W14" s="72"/>
      <c r="X14" s="2"/>
      <c r="Y14" s="2"/>
      <c r="Z14" s="2"/>
    </row>
    <row r="15" spans="1:26" s="2" customFormat="1" ht="31.5" customHeight="1" thickTop="1" thickBot="1" x14ac:dyDescent="0.3">
      <c r="A15" s="65"/>
      <c r="B15" s="122" t="s">
        <v>10</v>
      </c>
      <c r="C15" s="123"/>
      <c r="D15" s="123"/>
      <c r="E15" s="123"/>
      <c r="F15" s="123"/>
      <c r="G15" s="124"/>
      <c r="H15" s="125" t="s">
        <v>6</v>
      </c>
      <c r="I15" s="126"/>
      <c r="J15" s="126"/>
      <c r="K15" s="126"/>
      <c r="L15" s="127"/>
      <c r="M15" s="125" t="s">
        <v>7</v>
      </c>
      <c r="N15" s="127"/>
      <c r="O15" s="122" t="s">
        <v>43</v>
      </c>
      <c r="P15" s="123"/>
      <c r="Q15" s="123"/>
      <c r="R15" s="123"/>
      <c r="S15" s="123"/>
      <c r="T15" s="124"/>
      <c r="V15" s="43"/>
      <c r="W15" s="43"/>
      <c r="X15" s="43"/>
      <c r="Y15" s="43"/>
      <c r="Z15" s="43"/>
    </row>
    <row r="16" spans="1:26" s="43" customFormat="1" ht="24.75" customHeight="1" thickTop="1" thickBot="1" x14ac:dyDescent="0.3">
      <c r="A16" s="47" t="s">
        <v>5</v>
      </c>
      <c r="B16" s="48" t="s">
        <v>11</v>
      </c>
      <c r="C16" s="49" t="s">
        <v>9</v>
      </c>
      <c r="D16" s="49" t="s">
        <v>15</v>
      </c>
      <c r="E16" s="50" t="s">
        <v>38</v>
      </c>
      <c r="F16" s="50" t="s">
        <v>36</v>
      </c>
      <c r="G16" s="51" t="s">
        <v>8</v>
      </c>
      <c r="H16" s="52" t="s">
        <v>12</v>
      </c>
      <c r="I16" s="53" t="s">
        <v>23</v>
      </c>
      <c r="J16" s="54" t="s">
        <v>14</v>
      </c>
      <c r="K16" s="55" t="s">
        <v>22</v>
      </c>
      <c r="L16" s="56" t="s">
        <v>21</v>
      </c>
      <c r="M16" s="57" t="s">
        <v>16</v>
      </c>
      <c r="N16" s="57" t="s">
        <v>35</v>
      </c>
      <c r="O16" s="48" t="s">
        <v>25</v>
      </c>
      <c r="P16" s="49" t="s">
        <v>17</v>
      </c>
      <c r="Q16" s="49" t="s">
        <v>26</v>
      </c>
      <c r="R16" s="50" t="s">
        <v>39</v>
      </c>
      <c r="S16" s="50" t="s">
        <v>34</v>
      </c>
      <c r="T16" s="58" t="s">
        <v>24</v>
      </c>
      <c r="V16" s="3"/>
      <c r="W16" s="3"/>
      <c r="X16" s="3"/>
      <c r="Y16" s="3"/>
      <c r="Z16" s="3"/>
    </row>
    <row r="17" spans="1:26" s="3" customFormat="1" ht="12" thickBot="1" x14ac:dyDescent="0.3">
      <c r="A17" s="71">
        <f>IF($L17="x","",COUNTIF($L$17:$L17,""))</f>
        <v>1</v>
      </c>
      <c r="B17" s="19"/>
      <c r="C17" s="20"/>
      <c r="D17" s="20"/>
      <c r="E17" s="44"/>
      <c r="F17" s="44"/>
      <c r="G17" s="45"/>
      <c r="H17" s="4" t="s">
        <v>67</v>
      </c>
      <c r="I17" s="5"/>
      <c r="J17" s="75"/>
      <c r="K17" s="31"/>
      <c r="L17" s="30"/>
      <c r="M17" s="79"/>
      <c r="N17" s="66"/>
      <c r="O17" s="67"/>
      <c r="P17" s="68"/>
      <c r="Q17" s="68"/>
      <c r="R17" s="69"/>
      <c r="S17" s="69"/>
      <c r="T17" s="70"/>
    </row>
    <row r="18" spans="1:26" s="3" customFormat="1" ht="12" thickBot="1" x14ac:dyDescent="0.3">
      <c r="A18" s="71" t="str">
        <f>IF($L18="x","",COUNTIF($L$17:$L18,""))</f>
        <v/>
      </c>
      <c r="B18" s="19"/>
      <c r="C18" s="20"/>
      <c r="D18" s="20"/>
      <c r="E18" s="44"/>
      <c r="F18" s="44"/>
      <c r="G18" s="45"/>
      <c r="H18" s="4"/>
      <c r="I18" s="5"/>
      <c r="J18" s="75"/>
      <c r="K18" s="31"/>
      <c r="L18" s="30" t="s">
        <v>19</v>
      </c>
      <c r="M18" s="79"/>
      <c r="N18" s="66"/>
      <c r="O18" s="67"/>
      <c r="P18" s="68"/>
      <c r="Q18" s="68"/>
      <c r="R18" s="69"/>
      <c r="S18" s="69"/>
      <c r="T18" s="70"/>
    </row>
    <row r="19" spans="1:26" s="3" customFormat="1" ht="12" thickBot="1" x14ac:dyDescent="0.3">
      <c r="A19" s="71">
        <f>IF($L19="x","",COUNTIF($L$17:$L19,""))</f>
        <v>2</v>
      </c>
      <c r="B19" s="19"/>
      <c r="C19" s="20"/>
      <c r="D19" s="20"/>
      <c r="E19" s="44"/>
      <c r="F19" s="44"/>
      <c r="G19" s="45"/>
      <c r="H19" s="4"/>
      <c r="I19" s="5"/>
      <c r="J19" s="75"/>
      <c r="K19" s="31"/>
      <c r="L19" s="30"/>
      <c r="M19" s="79"/>
      <c r="N19" s="66"/>
      <c r="O19" s="67"/>
      <c r="P19" s="68"/>
      <c r="Q19" s="68"/>
      <c r="R19" s="69"/>
      <c r="S19" s="69"/>
      <c r="T19" s="70"/>
    </row>
    <row r="20" spans="1:26" s="3" customFormat="1" ht="12" thickBot="1" x14ac:dyDescent="0.3">
      <c r="A20" s="71">
        <f>IF($L20="x","",COUNTIF($L$17:$L20,""))</f>
        <v>3</v>
      </c>
      <c r="B20" s="19"/>
      <c r="C20" s="20"/>
      <c r="D20" s="20"/>
      <c r="E20" s="44"/>
      <c r="F20" s="44"/>
      <c r="G20" s="45"/>
      <c r="H20" s="4"/>
      <c r="I20" s="5"/>
      <c r="J20" s="75"/>
      <c r="K20" s="31"/>
      <c r="L20" s="30"/>
      <c r="M20" s="79"/>
      <c r="N20" s="66"/>
      <c r="O20" s="67"/>
      <c r="P20" s="68"/>
      <c r="Q20" s="68"/>
      <c r="R20" s="69"/>
      <c r="S20" s="69"/>
      <c r="T20" s="70"/>
    </row>
    <row r="21" spans="1:26" s="3" customFormat="1" ht="12" thickBot="1" x14ac:dyDescent="0.3">
      <c r="A21" s="71">
        <f>IF($L21="x","",COUNTIF($L$17:$L21,""))</f>
        <v>4</v>
      </c>
      <c r="B21" s="19"/>
      <c r="C21" s="20"/>
      <c r="D21" s="20"/>
      <c r="E21" s="44"/>
      <c r="F21" s="44"/>
      <c r="G21" s="45"/>
      <c r="H21" s="4"/>
      <c r="I21" s="5"/>
      <c r="J21" s="75"/>
      <c r="K21" s="31"/>
      <c r="L21" s="30"/>
      <c r="M21" s="79"/>
      <c r="N21" s="66" t="s">
        <v>19</v>
      </c>
      <c r="O21" s="67"/>
      <c r="P21" s="68"/>
      <c r="Q21" s="68"/>
      <c r="R21" s="69"/>
      <c r="S21" s="69"/>
      <c r="T21" s="70"/>
    </row>
    <row r="22" spans="1:26" s="3" customFormat="1" ht="12" thickBot="1" x14ac:dyDescent="0.3">
      <c r="A22" s="71">
        <f>IF($L22="x","",COUNTIF($L$17:$L22,""))</f>
        <v>5</v>
      </c>
      <c r="B22" s="19"/>
      <c r="C22" s="20"/>
      <c r="D22" s="20"/>
      <c r="E22" s="44"/>
      <c r="F22" s="44"/>
      <c r="G22" s="45"/>
      <c r="H22" s="4"/>
      <c r="I22" s="5"/>
      <c r="J22" s="75"/>
      <c r="K22" s="31"/>
      <c r="L22" s="30"/>
      <c r="M22" s="79"/>
      <c r="N22" s="66"/>
      <c r="O22" s="67"/>
      <c r="P22" s="68"/>
      <c r="Q22" s="68"/>
      <c r="R22" s="69"/>
      <c r="S22" s="69"/>
      <c r="T22" s="70"/>
    </row>
    <row r="23" spans="1:26" s="3" customFormat="1" ht="12" thickBot="1" x14ac:dyDescent="0.3">
      <c r="A23" s="71">
        <f>IF($L23="x","",COUNTIF($L$17:$L23,""))</f>
        <v>6</v>
      </c>
      <c r="B23" s="19"/>
      <c r="C23" s="20"/>
      <c r="D23" s="20"/>
      <c r="E23" s="44"/>
      <c r="F23" s="44"/>
      <c r="G23" s="45"/>
      <c r="H23" s="4"/>
      <c r="I23" s="5"/>
      <c r="J23" s="75"/>
      <c r="K23" s="31"/>
      <c r="L23" s="30"/>
      <c r="M23" s="79"/>
      <c r="N23" s="66"/>
      <c r="O23" s="67"/>
      <c r="P23" s="68"/>
      <c r="Q23" s="68"/>
      <c r="R23" s="69"/>
      <c r="S23" s="69"/>
      <c r="T23" s="70"/>
    </row>
    <row r="24" spans="1:26" s="3" customFormat="1" ht="12" thickBot="1" x14ac:dyDescent="0.3">
      <c r="A24" s="71">
        <f>IF($L24="x","",COUNTIF($L$17:$L24,""))</f>
        <v>7</v>
      </c>
      <c r="B24" s="19"/>
      <c r="C24" s="20"/>
      <c r="D24" s="20"/>
      <c r="E24" s="44"/>
      <c r="F24" s="44"/>
      <c r="G24" s="45"/>
      <c r="H24" s="4"/>
      <c r="I24" s="5"/>
      <c r="J24" s="75"/>
      <c r="K24" s="31"/>
      <c r="L24" s="30"/>
      <c r="M24" s="79"/>
      <c r="N24" s="66"/>
      <c r="O24" s="67"/>
      <c r="P24" s="68"/>
      <c r="Q24" s="68"/>
      <c r="R24" s="69"/>
      <c r="S24" s="69"/>
      <c r="T24" s="70"/>
    </row>
    <row r="25" spans="1:26" s="3" customFormat="1" ht="12" thickBot="1" x14ac:dyDescent="0.3">
      <c r="A25" s="71">
        <f>IF($L25="x","",COUNTIF($L$17:$L25,""))</f>
        <v>8</v>
      </c>
      <c r="B25" s="19"/>
      <c r="C25" s="20"/>
      <c r="D25" s="20"/>
      <c r="E25" s="44"/>
      <c r="F25" s="44"/>
      <c r="G25" s="45"/>
      <c r="H25" s="4"/>
      <c r="I25" s="5"/>
      <c r="J25" s="75"/>
      <c r="K25" s="31"/>
      <c r="L25" s="30"/>
      <c r="M25" s="79"/>
      <c r="N25" s="66"/>
      <c r="O25" s="67"/>
      <c r="P25" s="68"/>
      <c r="Q25" s="68"/>
      <c r="R25" s="69"/>
      <c r="S25" s="69"/>
      <c r="T25" s="70"/>
    </row>
    <row r="26" spans="1:26" s="3" customFormat="1" ht="12" thickBot="1" x14ac:dyDescent="0.3">
      <c r="A26" s="71">
        <f>IF($L26="x","",COUNTIF($L$17:$L26,""))</f>
        <v>9</v>
      </c>
      <c r="B26" s="19"/>
      <c r="C26" s="20"/>
      <c r="D26" s="20"/>
      <c r="E26" s="44"/>
      <c r="F26" s="44"/>
      <c r="G26" s="45"/>
      <c r="H26" s="4"/>
      <c r="I26" s="5"/>
      <c r="J26" s="75"/>
      <c r="K26" s="31"/>
      <c r="L26" s="30"/>
      <c r="M26" s="79"/>
      <c r="N26" s="66"/>
      <c r="O26" s="67"/>
      <c r="P26" s="68"/>
      <c r="Q26" s="68"/>
      <c r="R26" s="69"/>
      <c r="S26" s="69"/>
      <c r="T26" s="70"/>
    </row>
    <row r="27" spans="1:26" s="3" customFormat="1" ht="13" thickBot="1" x14ac:dyDescent="0.3">
      <c r="A27" s="71">
        <f>IF($L27="x","",COUNTIF($L$17:$L27,""))</f>
        <v>10</v>
      </c>
      <c r="B27" s="19"/>
      <c r="C27" s="20"/>
      <c r="D27" s="20"/>
      <c r="E27" s="44"/>
      <c r="F27" s="44"/>
      <c r="G27" s="45"/>
      <c r="H27" s="4"/>
      <c r="I27" s="5"/>
      <c r="J27" s="75"/>
      <c r="K27" s="31"/>
      <c r="L27" s="30"/>
      <c r="M27" s="79"/>
      <c r="N27" s="66"/>
      <c r="O27" s="67"/>
      <c r="P27" s="68"/>
      <c r="Q27" s="68"/>
      <c r="R27" s="69"/>
      <c r="S27" s="69"/>
      <c r="T27" s="70"/>
      <c r="V27"/>
      <c r="W27"/>
      <c r="X27"/>
      <c r="Y27"/>
      <c r="Z27"/>
    </row>
    <row r="28" spans="1:26" x14ac:dyDescent="0.25">
      <c r="A28" s="59" t="s">
        <v>18</v>
      </c>
      <c r="B28" s="9"/>
      <c r="C28" s="10"/>
      <c r="D28" s="10"/>
      <c r="E28" s="11"/>
      <c r="F28" s="11"/>
      <c r="G28" s="11"/>
      <c r="H28" s="12"/>
      <c r="I28" s="13"/>
      <c r="J28" s="14"/>
      <c r="K28" s="15"/>
      <c r="L28" s="16"/>
      <c r="M28" s="17"/>
      <c r="N28" s="18"/>
      <c r="O28" s="9"/>
      <c r="P28" s="10"/>
      <c r="Q28" s="10"/>
      <c r="R28" s="11"/>
      <c r="S28" s="11"/>
      <c r="T28" s="11"/>
    </row>
    <row r="30" spans="1:26" ht="13" thickBot="1" x14ac:dyDescent="0.3"/>
    <row r="31" spans="1:26" ht="13.5" thickTop="1" thickBot="1" x14ac:dyDescent="0.3">
      <c r="J31" s="46" t="s">
        <v>37</v>
      </c>
    </row>
    <row r="32" spans="1:26" ht="13" thickTop="1" x14ac:dyDescent="0.25">
      <c r="J32" s="74" t="s">
        <v>61</v>
      </c>
    </row>
    <row r="33" spans="10:10" x14ac:dyDescent="0.25">
      <c r="J33" s="74" t="s">
        <v>62</v>
      </c>
    </row>
    <row r="34" spans="10:10" x14ac:dyDescent="0.25">
      <c r="J34" s="74" t="s">
        <v>57</v>
      </c>
    </row>
    <row r="35" spans="10:10" x14ac:dyDescent="0.25">
      <c r="J35" s="74" t="s">
        <v>55</v>
      </c>
    </row>
    <row r="36" spans="10:10" x14ac:dyDescent="0.25">
      <c r="J36" s="74" t="s">
        <v>47</v>
      </c>
    </row>
    <row r="37" spans="10:10" x14ac:dyDescent="0.25">
      <c r="J37" s="60" t="s">
        <v>20</v>
      </c>
    </row>
    <row r="38" spans="10:10" x14ac:dyDescent="0.25">
      <c r="J38" s="74" t="s">
        <v>54</v>
      </c>
    </row>
    <row r="39" spans="10:10" x14ac:dyDescent="0.25">
      <c r="J39" s="74" t="s">
        <v>67</v>
      </c>
    </row>
    <row r="40" spans="10:10" x14ac:dyDescent="0.25">
      <c r="J40" s="74" t="s">
        <v>46</v>
      </c>
    </row>
    <row r="41" spans="10:10" x14ac:dyDescent="0.25">
      <c r="J41" s="60"/>
    </row>
    <row r="42" spans="10:10" ht="13" thickBot="1" x14ac:dyDescent="0.3">
      <c r="J42" s="61"/>
    </row>
    <row r="43" spans="10:10" ht="13" thickTop="1" x14ac:dyDescent="0.25"/>
  </sheetData>
  <sheetProtection insertRows="0" deleteRows="0" selectLockedCells="1" sort="0" autoFilter="0"/>
  <mergeCells count="38">
    <mergeCell ref="A2:C2"/>
    <mergeCell ref="A3:J3"/>
    <mergeCell ref="A4:J4"/>
    <mergeCell ref="K4:L4"/>
    <mergeCell ref="M4:T4"/>
    <mergeCell ref="A5:J5"/>
    <mergeCell ref="K5:L5"/>
    <mergeCell ref="M5:T5"/>
    <mergeCell ref="A7:C7"/>
    <mergeCell ref="A8:E8"/>
    <mergeCell ref="F8:J8"/>
    <mergeCell ref="K8:L8"/>
    <mergeCell ref="M8:T8"/>
    <mergeCell ref="P9:T9"/>
    <mergeCell ref="A10:C11"/>
    <mergeCell ref="D10:G10"/>
    <mergeCell ref="H10:O10"/>
    <mergeCell ref="P10:T10"/>
    <mergeCell ref="D11:G11"/>
    <mergeCell ref="H11:O11"/>
    <mergeCell ref="P11:T11"/>
    <mergeCell ref="A9:C9"/>
    <mergeCell ref="D9:G9"/>
    <mergeCell ref="H9:I9"/>
    <mergeCell ref="K9:L9"/>
    <mergeCell ref="N9:O9"/>
    <mergeCell ref="B15:G15"/>
    <mergeCell ref="H15:L15"/>
    <mergeCell ref="M15:N15"/>
    <mergeCell ref="O15:T15"/>
    <mergeCell ref="A13:C14"/>
    <mergeCell ref="E13:E14"/>
    <mergeCell ref="G13:I13"/>
    <mergeCell ref="K13:K14"/>
    <mergeCell ref="O13:O14"/>
    <mergeCell ref="Q13:T13"/>
    <mergeCell ref="G14:I14"/>
    <mergeCell ref="Q14:T14"/>
  </mergeCells>
  <conditionalFormatting sqref="J9 A16:M28 O16:T28">
    <cfRule type="expression" dxfId="25" priority="1" stopIfTrue="1">
      <formula>$L9="x"</formula>
    </cfRule>
  </conditionalFormatting>
  <conditionalFormatting sqref="N16:N28">
    <cfRule type="expression" dxfId="24" priority="2" stopIfTrue="1">
      <formula>$L16="x"</formula>
    </cfRule>
    <cfRule type="cellIs" dxfId="23" priority="3" stopIfTrue="1" operator="equal">
      <formula>"x"</formula>
    </cfRule>
  </conditionalFormatting>
  <dataValidations count="9">
    <dataValidation allowBlank="1" showInputMessage="1" showErrorMessage="1" prompt="indiquer nom et prénom" sqref="M8"/>
    <dataValidation type="textLength" operator="lessThanOrEqual" allowBlank="1" showInputMessage="1" showErrorMessage="1" error="texte limité à 250 caractères" sqref="J9">
      <formula1>250</formula1>
    </dataValidation>
    <dataValidation type="list" allowBlank="1" showDropDown="1" showInputMessage="1" showErrorMessage="1" error="taper X si remarque non transmise." sqref="L21">
      <formula1>$L$13</formula1>
    </dataValidation>
    <dataValidation type="list" allowBlank="1" showDropDown="1" showInputMessage="1" showErrorMessage="1" error="taper X si remarque non transmise" sqref="L17:L20 L22:L27">
      <formula1>$L$13</formula1>
    </dataValidation>
    <dataValidation operator="lessThanOrEqual" allowBlank="1" showInputMessage="1" showErrorMessage="1" error="texte limité à 250 caractères" sqref="J17:J27 M17:M27"/>
    <dataValidation type="list" allowBlank="1" showInputMessage="1" showErrorMessage="1" sqref="H17:H27">
      <formula1>entité</formula1>
    </dataValidation>
    <dataValidation type="list" allowBlank="1" showDropDown="1" showInputMessage="1" showErrorMessage="1" error="taper la lettre x si remarque non prise en compte" sqref="N17:N27">
      <formula1>$P$13</formula1>
    </dataValidation>
    <dataValidation type="whole" allowBlank="1" showInputMessage="1" showErrorMessage="1" error="taper :_x000a_1 pour une remarque de fond_x000a_ 2 pour une remarque de forme" sqref="K17:K27">
      <formula1>1</formula1>
      <formula2>2</formula2>
    </dataValidation>
    <dataValidation type="whole" allowBlank="1" showInputMessage="1" showErrorMessage="1" error="taper un nombre" sqref="I17:I27">
      <formula1>0</formula1>
      <formula2>1000</formula2>
    </dataValidation>
  </dataValidations>
  <printOptions horizontalCentered="1"/>
  <pageMargins left="0.55118110236220474" right="0.31496062992125984" top="0.9055118110236221" bottom="0.51181102362204722" header="0.15748031496062992" footer="0.15748031496062992"/>
  <pageSetup paperSize="9" scale="71" fitToHeight="0" orientation="landscape" r:id="rId1"/>
  <headerFooter>
    <oddHeader>&amp;LService infrastructure de la défense
 Méditerranée
   &amp;C&amp;"Arial,Gras"&amp;18&amp;KFF0000PROJET xxxxxx&amp;14&amp;K000000
FICHE D'EXAMEN DE DOCUMENT</oddHeader>
    <oddFooter>&amp;C&amp;"Arial,Gras"&amp;14&amp;F&amp;Rpage : 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733" r:id="rId4" name="Check Box 349">
              <controlPr defaultSize="0" autoFill="0" autoLine="0" autoPict="0">
                <anchor moveWithCells="1">
                  <from>
                    <xdr:col>9</xdr:col>
                    <xdr:colOff>2057400</xdr:colOff>
                    <xdr:row>9</xdr:row>
                    <xdr:rowOff>95250</xdr:rowOff>
                  </from>
                  <to>
                    <xdr:col>9</xdr:col>
                    <xdr:colOff>2470150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4" r:id="rId5" name="Check Box 350">
              <controlPr defaultSize="0" autoFill="0" autoLine="0" autoPict="0">
                <anchor moveWithCells="1">
                  <from>
                    <xdr:col>9</xdr:col>
                    <xdr:colOff>2762250</xdr:colOff>
                    <xdr:row>9</xdr:row>
                    <xdr:rowOff>95250</xdr:rowOff>
                  </from>
                  <to>
                    <xdr:col>9</xdr:col>
                    <xdr:colOff>3009900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5" r:id="rId6" name="Check Box 351">
              <controlPr defaultSize="0" autoFill="0" autoLine="0" autoPict="0">
                <anchor moveWithCells="1">
                  <from>
                    <xdr:col>12</xdr:col>
                    <xdr:colOff>641350</xdr:colOff>
                    <xdr:row>7</xdr:row>
                    <xdr:rowOff>114300</xdr:rowOff>
                  </from>
                  <to>
                    <xdr:col>12</xdr:col>
                    <xdr:colOff>1428750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6" r:id="rId7" name="Check Box 352">
              <controlPr defaultSize="0" autoFill="0" autoLine="0" autoPict="0">
                <anchor moveWithCells="1">
                  <from>
                    <xdr:col>12</xdr:col>
                    <xdr:colOff>1733550</xdr:colOff>
                    <xdr:row>7</xdr:row>
                    <xdr:rowOff>107950</xdr:rowOff>
                  </from>
                  <to>
                    <xdr:col>15</xdr:col>
                    <xdr:colOff>133350</xdr:colOff>
                    <xdr:row>7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7" r:id="rId8" name="Check Box 353">
              <controlPr defaultSize="0" autoFill="0" autoLine="0" autoPict="0">
                <anchor moveWithCells="1">
                  <from>
                    <xdr:col>10</xdr:col>
                    <xdr:colOff>247650</xdr:colOff>
                    <xdr:row>9</xdr:row>
                    <xdr:rowOff>95250</xdr:rowOff>
                  </from>
                  <to>
                    <xdr:col>12</xdr:col>
                    <xdr:colOff>190500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8" r:id="rId9" name="Check Box 354">
              <controlPr defaultSize="0" autoFill="0" autoLine="0" autoPict="0">
                <anchor moveWithCells="1">
                  <from>
                    <xdr:col>12</xdr:col>
                    <xdr:colOff>742950</xdr:colOff>
                    <xdr:row>9</xdr:row>
                    <xdr:rowOff>107950</xdr:rowOff>
                  </from>
                  <to>
                    <xdr:col>12</xdr:col>
                    <xdr:colOff>1517650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39" r:id="rId10" name="Check Box 355">
              <controlPr defaultSize="0" autoFill="0" autoLine="0" autoPict="0">
                <anchor moveWithCells="1">
                  <from>
                    <xdr:col>12</xdr:col>
                    <xdr:colOff>1924050</xdr:colOff>
                    <xdr:row>9</xdr:row>
                    <xdr:rowOff>95250</xdr:rowOff>
                  </from>
                  <to>
                    <xdr:col>12</xdr:col>
                    <xdr:colOff>2476500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0" r:id="rId11" name="Check Box 356">
              <controlPr defaultSize="0" autoFill="0" autoLine="0" autoPict="0">
                <anchor moveWithCells="1">
                  <from>
                    <xdr:col>16</xdr:col>
                    <xdr:colOff>209550</xdr:colOff>
                    <xdr:row>7</xdr:row>
                    <xdr:rowOff>107950</xdr:rowOff>
                  </from>
                  <to>
                    <xdr:col>18</xdr:col>
                    <xdr:colOff>69850</xdr:colOff>
                    <xdr:row>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1" r:id="rId12" name="Check Box 357">
              <controlPr defaultSize="0" autoFill="0" autoLine="0" autoPict="0">
                <anchor moveWithCells="1">
                  <from>
                    <xdr:col>7</xdr:col>
                    <xdr:colOff>571500</xdr:colOff>
                    <xdr:row>9</xdr:row>
                    <xdr:rowOff>114300</xdr:rowOff>
                  </from>
                  <to>
                    <xdr:col>9</xdr:col>
                    <xdr:colOff>323850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2" r:id="rId13" name="Check Box 358">
              <controlPr defaultSize="0" autoFill="0" autoLine="0" autoPict="0">
                <anchor moveWithCells="1">
                  <from>
                    <xdr:col>9</xdr:col>
                    <xdr:colOff>552450</xdr:colOff>
                    <xdr:row>9</xdr:row>
                    <xdr:rowOff>107950</xdr:rowOff>
                  </from>
                  <to>
                    <xdr:col>9</xdr:col>
                    <xdr:colOff>1466850</xdr:colOff>
                    <xdr:row>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3" r:id="rId14" name="Check Box 359">
              <controlPr defaultSize="0" autoFill="0" autoLine="0" autoPict="0">
                <anchor moveWithCells="1">
                  <from>
                    <xdr:col>9</xdr:col>
                    <xdr:colOff>1352550</xdr:colOff>
                    <xdr:row>9</xdr:row>
                    <xdr:rowOff>95250</xdr:rowOff>
                  </from>
                  <to>
                    <xdr:col>9</xdr:col>
                    <xdr:colOff>1752600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4" r:id="rId15" name="Check Box 360">
              <controlPr defaultSize="0" autoFill="0" autoLine="0" autoPict="0">
                <anchor moveWithCells="1">
                  <from>
                    <xdr:col>12</xdr:col>
                    <xdr:colOff>2914650</xdr:colOff>
                    <xdr:row>9</xdr:row>
                    <xdr:rowOff>95250</xdr:rowOff>
                  </from>
                  <to>
                    <xdr:col>13</xdr:col>
                    <xdr:colOff>152400</xdr:colOff>
                    <xdr:row>9</xdr:row>
                    <xdr:rowOff>260350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5" r:id="rId16" name="Check Box 361">
              <controlPr defaultSize="0" autoFill="0" autoLine="0" autoPict="0">
                <anchor moveWithCells="1">
                  <from>
                    <xdr:col>9</xdr:col>
                    <xdr:colOff>2057400</xdr:colOff>
                    <xdr:row>10</xdr:row>
                    <xdr:rowOff>57150</xdr:rowOff>
                  </from>
                  <to>
                    <xdr:col>9</xdr:col>
                    <xdr:colOff>2470150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6" r:id="rId17" name="Check Box 362">
              <controlPr defaultSize="0" autoFill="0" autoLine="0" autoPict="0">
                <anchor moveWithCells="1">
                  <from>
                    <xdr:col>9</xdr:col>
                    <xdr:colOff>2762250</xdr:colOff>
                    <xdr:row>10</xdr:row>
                    <xdr:rowOff>57150</xdr:rowOff>
                  </from>
                  <to>
                    <xdr:col>9</xdr:col>
                    <xdr:colOff>3009900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7" r:id="rId18" name="Check Box 363">
              <controlPr defaultSize="0" autoFill="0" autoLine="0" autoPict="0">
                <anchor moveWithCells="1">
                  <from>
                    <xdr:col>10</xdr:col>
                    <xdr:colOff>247650</xdr:colOff>
                    <xdr:row>10</xdr:row>
                    <xdr:rowOff>57150</xdr:rowOff>
                  </from>
                  <to>
                    <xdr:col>12</xdr:col>
                    <xdr:colOff>190500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8" r:id="rId19" name="Check Box 364">
              <controlPr defaultSize="0" autoFill="0" autoLine="0" autoPict="0">
                <anchor moveWithCells="1">
                  <from>
                    <xdr:col>12</xdr:col>
                    <xdr:colOff>742950</xdr:colOff>
                    <xdr:row>10</xdr:row>
                    <xdr:rowOff>57150</xdr:rowOff>
                  </from>
                  <to>
                    <xdr:col>12</xdr:col>
                    <xdr:colOff>1517650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49" r:id="rId20" name="Check Box 365">
              <controlPr defaultSize="0" autoFill="0" autoLine="0" autoPict="0">
                <anchor moveWithCells="1">
                  <from>
                    <xdr:col>12</xdr:col>
                    <xdr:colOff>1924050</xdr:colOff>
                    <xdr:row>10</xdr:row>
                    <xdr:rowOff>57150</xdr:rowOff>
                  </from>
                  <to>
                    <xdr:col>12</xdr:col>
                    <xdr:colOff>2476500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0" r:id="rId21" name="Check Box 366">
              <controlPr defaultSize="0" autoFill="0" autoLine="0" autoPict="0">
                <anchor moveWithCells="1">
                  <from>
                    <xdr:col>7</xdr:col>
                    <xdr:colOff>571500</xdr:colOff>
                    <xdr:row>10</xdr:row>
                    <xdr:rowOff>69850</xdr:rowOff>
                  </from>
                  <to>
                    <xdr:col>9</xdr:col>
                    <xdr:colOff>342900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1" r:id="rId22" name="Check Box 367">
              <controlPr defaultSize="0" autoFill="0" autoLine="0" autoPict="0">
                <anchor moveWithCells="1">
                  <from>
                    <xdr:col>9</xdr:col>
                    <xdr:colOff>533400</xdr:colOff>
                    <xdr:row>10</xdr:row>
                    <xdr:rowOff>57150</xdr:rowOff>
                  </from>
                  <to>
                    <xdr:col>9</xdr:col>
                    <xdr:colOff>1447800</xdr:colOff>
                    <xdr:row>10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2" r:id="rId23" name="Check Box 368">
              <controlPr defaultSize="0" autoFill="0" autoLine="0" autoPict="0">
                <anchor moveWithCells="1">
                  <from>
                    <xdr:col>9</xdr:col>
                    <xdr:colOff>1352550</xdr:colOff>
                    <xdr:row>10</xdr:row>
                    <xdr:rowOff>57150</xdr:rowOff>
                  </from>
                  <to>
                    <xdr:col>9</xdr:col>
                    <xdr:colOff>1752600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753" r:id="rId24" name="Check Box 369">
              <controlPr defaultSize="0" autoFill="0" autoLine="0" autoPict="0">
                <anchor moveWithCells="1">
                  <from>
                    <xdr:col>12</xdr:col>
                    <xdr:colOff>2914650</xdr:colOff>
                    <xdr:row>10</xdr:row>
                    <xdr:rowOff>57150</xdr:rowOff>
                  </from>
                  <to>
                    <xdr:col>13</xdr:col>
                    <xdr:colOff>152400</xdr:colOff>
                    <xdr:row>10</xdr:row>
                    <xdr:rowOff>209550</xdr:rowOff>
                  </to>
                </anchor>
              </controlPr>
            </control>
          </mc:Choice>
        </mc:AlternateContent>
      </controls>
    </mc:Choice>
  </mc:AlternateContent>
  <tableParts count="1">
    <tablePart r:id="rId2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FED définitive</vt:lpstr>
      <vt:lpstr>Explication FED définitive</vt:lpstr>
      <vt:lpstr>'Explication FED définitive'!entité</vt:lpstr>
      <vt:lpstr>entité</vt:lpstr>
      <vt:lpstr>'Explication FED définitive'!Impression_des_titres</vt:lpstr>
      <vt:lpstr>'FED définitive'!Impression_des_titres</vt:lpstr>
      <vt:lpstr>'Explication FED définitive'!Zone_d_impression</vt:lpstr>
      <vt:lpstr>'FED définitive'!Zone_d_impression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piasc_an</dc:creator>
  <cp:lastModifiedBy>DUPUCH TRECA Guillemette ASC NIV 1 OT</cp:lastModifiedBy>
  <cp:lastPrinted>2025-02-24T07:37:41Z</cp:lastPrinted>
  <dcterms:created xsi:type="dcterms:W3CDTF">2013-01-08T14:06:32Z</dcterms:created>
  <dcterms:modified xsi:type="dcterms:W3CDTF">2025-06-24T08:37:12Z</dcterms:modified>
</cp:coreProperties>
</file>